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U313" i="1" l="1"/>
  <c r="U312" i="1"/>
  <c r="U311" i="1"/>
  <c r="U310" i="1"/>
  <c r="U309" i="1"/>
  <c r="U308" i="1"/>
  <c r="U307" i="1"/>
  <c r="U306" i="1"/>
  <c r="U305" i="1"/>
  <c r="U304" i="1"/>
  <c r="U303" i="1"/>
  <c r="U302" i="1"/>
  <c r="U301" i="1"/>
  <c r="U300" i="1"/>
  <c r="U299" i="1"/>
  <c r="U298" i="1"/>
  <c r="U297" i="1"/>
  <c r="U296" i="1"/>
  <c r="U295" i="1"/>
  <c r="U294" i="1"/>
  <c r="U293" i="1"/>
  <c r="U292" i="1"/>
  <c r="U291" i="1"/>
  <c r="U290" i="1"/>
  <c r="U286" i="1"/>
  <c r="U285" i="1"/>
  <c r="U284" i="1"/>
  <c r="U283" i="1"/>
  <c r="U282" i="1"/>
  <c r="U281" i="1"/>
  <c r="U280" i="1"/>
  <c r="K280" i="1"/>
  <c r="U279" i="1"/>
  <c r="K279" i="1"/>
  <c r="U278" i="1"/>
  <c r="K278" i="1"/>
  <c r="U277" i="1"/>
  <c r="K277" i="1"/>
  <c r="U276" i="1"/>
  <c r="K276" i="1"/>
  <c r="U275" i="1"/>
  <c r="K275" i="1"/>
  <c r="U274" i="1"/>
  <c r="K274" i="1"/>
  <c r="U273" i="1"/>
  <c r="K273" i="1"/>
  <c r="U272" i="1"/>
  <c r="K272" i="1"/>
  <c r="U271" i="1"/>
  <c r="K271" i="1"/>
  <c r="U270" i="1"/>
  <c r="K270" i="1"/>
  <c r="U269" i="1"/>
  <c r="K269" i="1"/>
  <c r="U268" i="1"/>
  <c r="K268" i="1"/>
  <c r="U267" i="1"/>
  <c r="K267" i="1"/>
  <c r="U266" i="1"/>
  <c r="K266" i="1"/>
  <c r="U265" i="1"/>
  <c r="K265" i="1"/>
  <c r="U264" i="1"/>
  <c r="K264" i="1"/>
  <c r="U263" i="1"/>
  <c r="K263" i="1"/>
  <c r="U262" i="1"/>
  <c r="K262" i="1"/>
  <c r="U261" i="1"/>
  <c r="K261" i="1"/>
  <c r="U260" i="1"/>
  <c r="K260" i="1"/>
  <c r="U259" i="1"/>
  <c r="K259" i="1"/>
  <c r="U258" i="1"/>
  <c r="K258" i="1"/>
  <c r="U257" i="1"/>
  <c r="K257" i="1"/>
  <c r="U256" i="1"/>
  <c r="K256" i="1"/>
  <c r="U255" i="1"/>
  <c r="K255" i="1"/>
  <c r="U254" i="1"/>
  <c r="K254" i="1"/>
  <c r="U253" i="1"/>
  <c r="K253" i="1"/>
  <c r="U252" i="1"/>
  <c r="K252" i="1"/>
  <c r="U251" i="1"/>
  <c r="K251" i="1"/>
  <c r="U250" i="1"/>
  <c r="K250" i="1"/>
  <c r="U249" i="1"/>
  <c r="K249" i="1"/>
  <c r="U248" i="1"/>
  <c r="K248" i="1"/>
  <c r="U247" i="1"/>
  <c r="K247" i="1"/>
  <c r="U246" i="1"/>
  <c r="K246" i="1"/>
  <c r="U245" i="1"/>
  <c r="K245" i="1"/>
  <c r="U244" i="1"/>
  <c r="K244" i="1"/>
  <c r="U243" i="1"/>
  <c r="K243" i="1"/>
  <c r="U242" i="1"/>
  <c r="K242" i="1"/>
  <c r="U241" i="1"/>
  <c r="K241" i="1"/>
  <c r="U240" i="1"/>
  <c r="K240" i="1"/>
  <c r="U239" i="1"/>
  <c r="K239" i="1"/>
  <c r="U238" i="1"/>
  <c r="K238" i="1"/>
  <c r="U234" i="1"/>
  <c r="K234" i="1"/>
  <c r="U233" i="1"/>
  <c r="K233" i="1"/>
  <c r="F233" i="1"/>
  <c r="U232" i="1"/>
  <c r="K232" i="1"/>
  <c r="F232" i="1"/>
  <c r="U231" i="1"/>
  <c r="F231" i="1"/>
  <c r="U230" i="1"/>
  <c r="F230" i="1"/>
  <c r="U229" i="1"/>
  <c r="F229" i="1"/>
  <c r="U228" i="1"/>
  <c r="F228" i="1"/>
  <c r="U227" i="1"/>
  <c r="F227" i="1"/>
  <c r="U226" i="1"/>
  <c r="F226" i="1"/>
  <c r="U225" i="1"/>
  <c r="F225" i="1"/>
  <c r="U224" i="1"/>
  <c r="F224" i="1"/>
  <c r="U220" i="1"/>
  <c r="F220" i="1"/>
  <c r="U219" i="1"/>
  <c r="F219" i="1"/>
  <c r="U218" i="1"/>
  <c r="F218" i="1"/>
  <c r="U217" i="1"/>
  <c r="F217" i="1"/>
  <c r="U216" i="1"/>
  <c r="F216" i="1"/>
  <c r="U215" i="1"/>
  <c r="F215" i="1"/>
  <c r="U214" i="1"/>
  <c r="F214" i="1"/>
  <c r="U213" i="1"/>
  <c r="F213" i="1"/>
  <c r="U212" i="1"/>
  <c r="F212" i="1"/>
  <c r="U211" i="1"/>
  <c r="F211" i="1"/>
  <c r="U210" i="1"/>
  <c r="F210" i="1"/>
  <c r="U209" i="1"/>
  <c r="F209" i="1"/>
  <c r="U208" i="1"/>
  <c r="F208" i="1"/>
  <c r="U207" i="1"/>
  <c r="F207" i="1"/>
  <c r="U206" i="1"/>
  <c r="F206" i="1"/>
  <c r="U205" i="1"/>
  <c r="F205" i="1"/>
  <c r="U204" i="1"/>
  <c r="F204" i="1"/>
  <c r="U203" i="1"/>
  <c r="F203" i="1"/>
  <c r="U202" i="1"/>
  <c r="F202" i="1"/>
  <c r="U201" i="1"/>
  <c r="F201" i="1"/>
  <c r="U200" i="1"/>
  <c r="F200" i="1"/>
  <c r="U199" i="1"/>
  <c r="F199" i="1"/>
  <c r="U198" i="1"/>
  <c r="F198" i="1"/>
  <c r="U197" i="1"/>
  <c r="F197" i="1"/>
  <c r="U196" i="1"/>
  <c r="F196" i="1"/>
  <c r="U195" i="1"/>
  <c r="F195" i="1"/>
  <c r="U194" i="1"/>
  <c r="F194" i="1"/>
  <c r="U190" i="1"/>
  <c r="F190" i="1"/>
  <c r="U189" i="1"/>
  <c r="F189" i="1"/>
  <c r="U188" i="1"/>
  <c r="F188" i="1"/>
  <c r="U187" i="1"/>
  <c r="F187" i="1"/>
  <c r="U186" i="1"/>
  <c r="F186" i="1"/>
  <c r="U185" i="1"/>
  <c r="F185" i="1"/>
  <c r="U184" i="1"/>
  <c r="F184" i="1"/>
  <c r="U183" i="1"/>
  <c r="F183" i="1"/>
  <c r="U182" i="1"/>
  <c r="F182" i="1"/>
  <c r="U181" i="1"/>
  <c r="F181" i="1"/>
  <c r="U180" i="1"/>
  <c r="F180" i="1"/>
  <c r="U179" i="1"/>
  <c r="F179" i="1"/>
  <c r="U178" i="1"/>
  <c r="F178" i="1"/>
  <c r="U177" i="1"/>
  <c r="F177" i="1"/>
  <c r="U176" i="1"/>
  <c r="F176" i="1"/>
  <c r="U175" i="1"/>
  <c r="F175" i="1"/>
  <c r="U174" i="1"/>
  <c r="F174" i="1"/>
  <c r="U173" i="1"/>
  <c r="F173" i="1"/>
  <c r="U172" i="1"/>
  <c r="F172" i="1"/>
  <c r="U171" i="1"/>
  <c r="F171" i="1"/>
  <c r="U170" i="1"/>
  <c r="F170" i="1"/>
  <c r="U169" i="1"/>
  <c r="F169" i="1"/>
  <c r="U168" i="1"/>
  <c r="F168" i="1"/>
  <c r="U167" i="1"/>
  <c r="F167" i="1"/>
  <c r="U166" i="1"/>
  <c r="F166" i="1"/>
  <c r="U165" i="1"/>
  <c r="F165" i="1"/>
  <c r="U164" i="1"/>
  <c r="F164" i="1"/>
  <c r="U163" i="1"/>
  <c r="F163" i="1"/>
  <c r="U162" i="1"/>
  <c r="F162" i="1"/>
  <c r="U161" i="1"/>
  <c r="F161" i="1"/>
  <c r="U160" i="1"/>
  <c r="F160" i="1"/>
  <c r="U159" i="1"/>
  <c r="F159" i="1"/>
  <c r="U158" i="1"/>
  <c r="F158" i="1"/>
  <c r="U157" i="1"/>
  <c r="F157" i="1"/>
  <c r="U156" i="1"/>
  <c r="F156" i="1"/>
  <c r="U155" i="1"/>
  <c r="F155" i="1"/>
  <c r="U154" i="1"/>
  <c r="F154" i="1"/>
  <c r="U153" i="1"/>
  <c r="F153" i="1"/>
  <c r="U152" i="1"/>
  <c r="F152" i="1"/>
  <c r="U151" i="1"/>
  <c r="F151" i="1"/>
  <c r="U150" i="1"/>
  <c r="F150" i="1"/>
  <c r="U149" i="1"/>
  <c r="F149" i="1"/>
  <c r="U148" i="1"/>
  <c r="F148" i="1"/>
  <c r="U147" i="1"/>
  <c r="F147" i="1"/>
  <c r="U146" i="1"/>
  <c r="F146" i="1"/>
  <c r="U145" i="1"/>
  <c r="F145" i="1"/>
  <c r="U144" i="1"/>
  <c r="F144" i="1"/>
  <c r="U143" i="1"/>
  <c r="F143" i="1"/>
  <c r="U142" i="1"/>
  <c r="F142" i="1"/>
  <c r="U141" i="1"/>
  <c r="F141" i="1"/>
  <c r="U140" i="1"/>
  <c r="F140" i="1"/>
  <c r="U139" i="1"/>
  <c r="F139" i="1"/>
  <c r="U138" i="1"/>
  <c r="F138" i="1"/>
  <c r="U137" i="1"/>
  <c r="F137" i="1"/>
  <c r="U136" i="1"/>
  <c r="F136" i="1"/>
  <c r="U135" i="1"/>
  <c r="F135" i="1"/>
  <c r="U134" i="1"/>
  <c r="F134" i="1"/>
  <c r="U133" i="1"/>
  <c r="F133" i="1"/>
  <c r="U132" i="1"/>
  <c r="F132" i="1"/>
  <c r="U131" i="1"/>
  <c r="F131" i="1"/>
  <c r="U130" i="1"/>
  <c r="F130" i="1"/>
  <c r="U129" i="1"/>
  <c r="F129" i="1"/>
  <c r="U128" i="1"/>
  <c r="F128" i="1"/>
  <c r="U127" i="1"/>
  <c r="F127" i="1"/>
  <c r="U126" i="1"/>
  <c r="F126" i="1"/>
  <c r="U125" i="1"/>
  <c r="F125" i="1"/>
  <c r="U124" i="1"/>
  <c r="F124" i="1"/>
  <c r="U123" i="1"/>
  <c r="F123" i="1"/>
  <c r="U122" i="1"/>
  <c r="F122" i="1"/>
  <c r="U121" i="1"/>
  <c r="F121" i="1"/>
  <c r="U120" i="1"/>
  <c r="F120" i="1"/>
  <c r="U119" i="1"/>
  <c r="F119" i="1"/>
  <c r="U118" i="1"/>
  <c r="F118" i="1"/>
  <c r="U117" i="1"/>
  <c r="F117" i="1"/>
  <c r="U116" i="1"/>
  <c r="F116" i="1"/>
  <c r="U115" i="1"/>
  <c r="F115" i="1"/>
  <c r="U114" i="1"/>
  <c r="F114" i="1"/>
  <c r="U113" i="1"/>
  <c r="F113" i="1"/>
  <c r="U112" i="1"/>
  <c r="F112" i="1"/>
  <c r="U111" i="1"/>
  <c r="F111" i="1"/>
  <c r="U110" i="1"/>
  <c r="F110" i="1"/>
  <c r="U109" i="1"/>
  <c r="F109" i="1"/>
  <c r="U108" i="1"/>
  <c r="F108" i="1"/>
  <c r="U107" i="1"/>
  <c r="F107" i="1"/>
  <c r="U106" i="1"/>
  <c r="F106" i="1"/>
  <c r="U105" i="1"/>
  <c r="F105" i="1"/>
  <c r="U104" i="1"/>
  <c r="F104" i="1"/>
  <c r="U103" i="1"/>
  <c r="F103" i="1"/>
  <c r="U102" i="1"/>
  <c r="F102" i="1"/>
  <c r="U101" i="1"/>
  <c r="F101" i="1"/>
  <c r="U100" i="1"/>
  <c r="F100" i="1"/>
  <c r="U99" i="1"/>
  <c r="F99" i="1"/>
  <c r="U98" i="1"/>
  <c r="F98" i="1"/>
  <c r="U97" i="1"/>
  <c r="F97" i="1"/>
  <c r="U96" i="1"/>
  <c r="F96" i="1"/>
  <c r="U95" i="1"/>
  <c r="F95" i="1"/>
  <c r="U94" i="1"/>
  <c r="F94" i="1"/>
  <c r="U93" i="1"/>
  <c r="F93" i="1"/>
  <c r="U92" i="1"/>
  <c r="F92" i="1"/>
  <c r="U91" i="1"/>
  <c r="F91" i="1"/>
  <c r="U90" i="1"/>
  <c r="F90" i="1"/>
  <c r="U89" i="1"/>
  <c r="F89" i="1"/>
  <c r="U88" i="1"/>
  <c r="F88" i="1"/>
  <c r="U87" i="1"/>
  <c r="F87" i="1"/>
  <c r="U86" i="1"/>
  <c r="F86" i="1"/>
  <c r="U85" i="1"/>
  <c r="F85" i="1"/>
  <c r="U84" i="1"/>
  <c r="F84" i="1"/>
  <c r="U83" i="1"/>
  <c r="F83" i="1"/>
  <c r="U82" i="1"/>
  <c r="F82" i="1"/>
  <c r="U81" i="1"/>
  <c r="F81" i="1"/>
  <c r="U80" i="1"/>
  <c r="F80" i="1"/>
  <c r="U79" i="1"/>
  <c r="F79" i="1"/>
  <c r="U78" i="1"/>
  <c r="F78" i="1"/>
  <c r="U77" i="1"/>
  <c r="F77" i="1"/>
  <c r="U76" i="1"/>
  <c r="F76" i="1"/>
  <c r="U75" i="1"/>
  <c r="F75" i="1"/>
  <c r="U74" i="1"/>
  <c r="F74" i="1"/>
  <c r="U73" i="1"/>
  <c r="F73" i="1"/>
  <c r="U72" i="1"/>
  <c r="F72" i="1"/>
  <c r="U71" i="1"/>
  <c r="F71" i="1"/>
  <c r="U70" i="1"/>
  <c r="F70" i="1"/>
  <c r="U69" i="1"/>
  <c r="F69" i="1"/>
  <c r="U68" i="1"/>
  <c r="F68" i="1"/>
  <c r="U67" i="1"/>
  <c r="F67" i="1"/>
  <c r="U66" i="1"/>
  <c r="F66" i="1"/>
  <c r="U65" i="1"/>
  <c r="F65" i="1"/>
  <c r="U64" i="1"/>
  <c r="F64" i="1"/>
  <c r="U63" i="1"/>
  <c r="F63" i="1"/>
  <c r="U62" i="1"/>
  <c r="F62" i="1"/>
  <c r="U61" i="1"/>
  <c r="F61" i="1"/>
  <c r="U60" i="1"/>
  <c r="F60" i="1"/>
  <c r="U59" i="1"/>
  <c r="F59" i="1"/>
  <c r="U58" i="1"/>
  <c r="F58" i="1"/>
  <c r="U57" i="1"/>
  <c r="F57" i="1"/>
  <c r="U56" i="1"/>
  <c r="F56" i="1"/>
  <c r="U55" i="1"/>
  <c r="F55" i="1"/>
  <c r="U54" i="1"/>
  <c r="F54" i="1"/>
  <c r="U53" i="1"/>
  <c r="F53" i="1"/>
  <c r="U52" i="1"/>
  <c r="F52" i="1"/>
  <c r="U51" i="1"/>
  <c r="F51" i="1"/>
  <c r="U50" i="1"/>
  <c r="F50" i="1"/>
  <c r="U49" i="1"/>
  <c r="F49" i="1"/>
  <c r="U48" i="1"/>
  <c r="F48" i="1"/>
  <c r="U47" i="1"/>
  <c r="F47" i="1"/>
  <c r="U46" i="1"/>
  <c r="F46" i="1"/>
  <c r="U45" i="1"/>
  <c r="F45" i="1"/>
  <c r="U44" i="1"/>
  <c r="F44" i="1"/>
  <c r="U43" i="1"/>
  <c r="F43" i="1"/>
  <c r="U42" i="1"/>
  <c r="F42" i="1"/>
  <c r="U41" i="1"/>
  <c r="F41" i="1"/>
  <c r="U40" i="1"/>
  <c r="F40" i="1"/>
  <c r="U39" i="1"/>
  <c r="F39" i="1"/>
  <c r="U38" i="1"/>
  <c r="F38" i="1"/>
  <c r="U37" i="1"/>
  <c r="F37" i="1"/>
  <c r="U36" i="1"/>
  <c r="F36" i="1"/>
  <c r="U35" i="1"/>
  <c r="F35" i="1"/>
  <c r="U34" i="1"/>
  <c r="F34" i="1"/>
  <c r="U33" i="1"/>
  <c r="F33" i="1"/>
  <c r="U32" i="1"/>
  <c r="F32" i="1"/>
  <c r="U31" i="1"/>
  <c r="F31" i="1"/>
  <c r="U30" i="1"/>
  <c r="F30" i="1"/>
  <c r="U29" i="1"/>
  <c r="F29" i="1"/>
  <c r="U28" i="1"/>
  <c r="F28" i="1"/>
  <c r="U27" i="1"/>
  <c r="F27" i="1"/>
  <c r="U26" i="1"/>
  <c r="F26" i="1"/>
  <c r="U25" i="1"/>
  <c r="F25" i="1"/>
  <c r="U24" i="1"/>
  <c r="F24" i="1"/>
  <c r="U23" i="1"/>
  <c r="F23" i="1"/>
  <c r="U22" i="1"/>
  <c r="F22" i="1"/>
  <c r="U21" i="1"/>
  <c r="F21" i="1"/>
  <c r="U20" i="1"/>
  <c r="F20" i="1"/>
  <c r="U19" i="1"/>
  <c r="F19" i="1"/>
  <c r="U18" i="1"/>
  <c r="F18" i="1"/>
  <c r="U17" i="1"/>
  <c r="F17" i="1"/>
  <c r="U16" i="1"/>
  <c r="F16" i="1"/>
  <c r="U15" i="1"/>
  <c r="F15" i="1"/>
  <c r="U14" i="1"/>
  <c r="F14" i="1"/>
  <c r="U13" i="1"/>
  <c r="F13" i="1"/>
  <c r="U12" i="1"/>
  <c r="F12" i="1"/>
  <c r="U11" i="1"/>
  <c r="F11" i="1"/>
  <c r="U10" i="1"/>
  <c r="F10" i="1"/>
  <c r="U9" i="1"/>
  <c r="F9" i="1"/>
  <c r="U8" i="1"/>
  <c r="F8" i="1"/>
  <c r="U7" i="1"/>
  <c r="F7" i="1"/>
</calcChain>
</file>

<file path=xl/sharedStrings.xml><?xml version="1.0" encoding="utf-8"?>
<sst xmlns="http://schemas.openxmlformats.org/spreadsheetml/2006/main" count="357" uniqueCount="341">
  <si>
    <t>Cụm</t>
  </si>
  <si>
    <t>Tên đơn vị</t>
  </si>
  <si>
    <t>QĐ 3653
CSTĐ cấp TP
3.450.000/ng</t>
  </si>
  <si>
    <t xml:space="preserve">QĐ 3822
TT LĐXS 
NH 13-14
</t>
  </si>
  <si>
    <t>QĐ 3823
CSTĐ cấp TP
3.450.000đ/ng</t>
  </si>
  <si>
    <t>QĐ 4574
CĐKTế 
25 năm
1 tập thể, 
7 cá nhân</t>
  </si>
  <si>
    <t>QĐ 4774
TC KTKT 
NgH Cảnh 
15 năm
1 tập thể, 
4 cá nhân</t>
  </si>
  <si>
    <t>QĐ 5138
TH, THCS,
THPT Quốc Tế 15 năm</t>
  </si>
  <si>
    <t>QĐ 5583
THPT Võ Trường Toản 15 năm</t>
  </si>
  <si>
    <t>QĐ 5628
Báo GD 
20 năm
2 cá nhân</t>
  </si>
  <si>
    <t>QĐ 2919 
NGUT
14 thuộc Sở
10 thuộc Q,H</t>
  </si>
  <si>
    <t>Sl</t>
  </si>
  <si>
    <t>Số tiền</t>
  </si>
  <si>
    <t>CN</t>
  </si>
  <si>
    <t>TT</t>
  </si>
  <si>
    <t>CỤM 1</t>
  </si>
  <si>
    <t>Trường THPT Chuyên Trần Đại Nghĩa</t>
  </si>
  <si>
    <t>Trường THPT Bùi Thị Xuân</t>
  </si>
  <si>
    <t>Trường THPT Trưng Vương</t>
  </si>
  <si>
    <t>Trường THPT Ten Lơ Man</t>
  </si>
  <si>
    <t>Trường THPT Lương Thế Vinh</t>
  </si>
  <si>
    <t>Trường THCS và THPT Đăng Khoa</t>
  </si>
  <si>
    <t>Trường THPT Dân lập Châu Á Thái Bình Dương</t>
  </si>
  <si>
    <t>Trường TiH, THCS, THPT Úc Châu</t>
  </si>
  <si>
    <t>CỤM 2</t>
  </si>
  <si>
    <t>Trường THPT Lê Quý Đôn</t>
  </si>
  <si>
    <t>Trường THPT Marie Curie</t>
  </si>
  <si>
    <t>Trường THPT Nguyễn Thị Minh Khai</t>
  </si>
  <si>
    <t>Trung tâm GD KT TH và HN Lê Thị Hồng Gấm</t>
  </si>
  <si>
    <t>Trường THPT Nguyễn Thị Diệu</t>
  </si>
  <si>
    <t>Trường THCS và THPT Nguyễn Bỉnh Khiêm</t>
  </si>
  <si>
    <t>Trường TiH, THCS và THPT Quốc tế Á Châu</t>
  </si>
  <si>
    <t>Trường THPT Dân lập Bắc Mỹ</t>
  </si>
  <si>
    <t>Trường Song ngữ Quốc tế  Horizon</t>
  </si>
  <si>
    <t>CỤM 3</t>
  </si>
  <si>
    <t>Trường THPT Lê Thánh Tôn</t>
  </si>
  <si>
    <t>Trường THPT Nguyễn Trãi</t>
  </si>
  <si>
    <t>Trường THPT Nguyễn Hữu Thọ</t>
  </si>
  <si>
    <t>Trường THPT Ngô Quyền</t>
  </si>
  <si>
    <t>Trường THPT Tân Phong</t>
  </si>
  <si>
    <t>Trường THPT Nam Sài Gòn</t>
  </si>
  <si>
    <t>Trường THCS và THPT Đinh Thiện Lý</t>
  </si>
  <si>
    <t>Trường THCS và THPT Sao Việt</t>
  </si>
  <si>
    <t>Trường THCS và THPT Đức Trí</t>
  </si>
  <si>
    <t>CỤM 4</t>
  </si>
  <si>
    <t>Trường THPT Tạ Quang Bửu</t>
  </si>
  <si>
    <t>Trường THPT Lương Văn Can</t>
  </si>
  <si>
    <t>Trường THPT Ngô Gia Tự</t>
  </si>
  <si>
    <t>Trường THPT Chuyên NK TDTT Nguyễn Thị Định</t>
  </si>
  <si>
    <t>Trường THPT Nguyễn Văn Linh</t>
  </si>
  <si>
    <t>Trường THPT Bình Khánh</t>
  </si>
  <si>
    <t>Trường THPT Cần Thạnh</t>
  </si>
  <si>
    <t>Trường THPT An Nghĩa</t>
  </si>
  <si>
    <t>Trường THPT Long Thới</t>
  </si>
  <si>
    <t>Trường THPT Phước Kiển</t>
  </si>
  <si>
    <t>Trường TiH, THCS, THPT Nam Mỹ</t>
  </si>
  <si>
    <t>Trường THPT Dương Văn Dương</t>
  </si>
  <si>
    <t>CỤM 5</t>
  </si>
  <si>
    <t>Trường THPT Trần Khai Nguyên</t>
  </si>
  <si>
    <t>Trường THPT Chuyên Lê Hồng Phong</t>
  </si>
  <si>
    <t>Trường THPT Hùng Vương</t>
  </si>
  <si>
    <t>Trường THPT Trần Hữu Trang</t>
  </si>
  <si>
    <t>Trường THCS, THPT An Đông</t>
  </si>
  <si>
    <t>Trường THCS và THPT Quang Trung Nguyễn Huệ</t>
  </si>
  <si>
    <t>Trường THPT Văn Lang</t>
  </si>
  <si>
    <t>CỤM 6</t>
  </si>
  <si>
    <t>Trường THPT Nguyễn Khuyến</t>
  </si>
  <si>
    <t>Trường THPT Nguyễn Du</t>
  </si>
  <si>
    <t>Trường THPT Nguyễn An Ninh</t>
  </si>
  <si>
    <t>Trường TiH, THCS và THPT Vạn Hạnh</t>
  </si>
  <si>
    <t>Trường THCS và THPT Duy Tân</t>
  </si>
  <si>
    <t xml:space="preserve">Trường TiH, THCS và THPT Việt Úc </t>
  </si>
  <si>
    <t>Trường THPT Dân lập Thăng Long</t>
  </si>
  <si>
    <t>CỤM 7</t>
  </si>
  <si>
    <t>Trường THPT Bình Phú</t>
  </si>
  <si>
    <t>Trường THPT Mạc Đĩnh Chi</t>
  </si>
  <si>
    <t>Trường THPT Nguyễn Tất Thành</t>
  </si>
  <si>
    <t>Trường THPT Nam Kỳ Khởi Nghĩa</t>
  </si>
  <si>
    <t>Trường THPT Nguyễn Hiền</t>
  </si>
  <si>
    <t>Trường THPT Trần Quang Khải</t>
  </si>
  <si>
    <t>Trường THCS, THPT Phan Bội Châu</t>
  </si>
  <si>
    <t>Trường THPT Quốc Trí</t>
  </si>
  <si>
    <t>Trường THPT Phú Lâm</t>
  </si>
  <si>
    <t>Trường THCS, THPT Đào Duy Anh</t>
  </si>
  <si>
    <t>Trường THPT Trần Nhân Tông</t>
  </si>
  <si>
    <t>Trường THPT Trần Quốc Tuấn</t>
  </si>
  <si>
    <t>Trường THPT Việt Mỹ Anh</t>
  </si>
  <si>
    <t>CỤM 8</t>
  </si>
  <si>
    <t>Trường THPT Lê Minh Xuân</t>
  </si>
  <si>
    <t>Trường THPT An Lạc</t>
  </si>
  <si>
    <t>Trường THPT Bình Chánh</t>
  </si>
  <si>
    <t>Trường THPT Đa Phước</t>
  </si>
  <si>
    <t>Trường THPT Vĩnh Lộc</t>
  </si>
  <si>
    <t>Trường THPT Nguyễn Hữu Cảnh</t>
  </si>
  <si>
    <t>Trường THPT Bình Hưng Hòa</t>
  </si>
  <si>
    <t>Trường THPT Bình Tân</t>
  </si>
  <si>
    <t>Trường THPT Tân Túc</t>
  </si>
  <si>
    <t>Trường THPT Vĩnh Lộc B</t>
  </si>
  <si>
    <t>Trường THCS, THPT Phan Châu Trinh</t>
  </si>
  <si>
    <t>Trường THCS-THPT Ngôi Sao</t>
  </si>
  <si>
    <t>Trường TiH, THCS và THPT Ngôi Sao Nhỏ</t>
  </si>
  <si>
    <t>Trường THPT Hàm Nghi</t>
  </si>
  <si>
    <t>Trường TiH, THCS và THPT Quốc tế Canađa</t>
  </si>
  <si>
    <t>CỤM 9</t>
  </si>
  <si>
    <t>Trường THPT Hàn Thuyên</t>
  </si>
  <si>
    <t>Trường THPT Phú Nhuận</t>
  </si>
  <si>
    <t>Trường THPT Quốc tế Việt - Úc</t>
  </si>
  <si>
    <t>Trường TiH, THCS và THPT Quốc Tế</t>
  </si>
  <si>
    <t>Trường THCS, THPT Hồng Hà</t>
  </si>
  <si>
    <t>Trường THCS và THPT Việt Mỹ</t>
  </si>
  <si>
    <t>Trường THCS và THPT Việt Anh</t>
  </si>
  <si>
    <t>Trường THPT Đông Á</t>
  </si>
  <si>
    <t>Trường THPT Thành Nhân</t>
  </si>
  <si>
    <t>Trường THPT An Dương Vương</t>
  </si>
  <si>
    <t>Trường TiH, THCS và THPT Chu Văn An</t>
  </si>
  <si>
    <t>Trường THPT Huỳnh Thúc Kháng</t>
  </si>
  <si>
    <t>Trường THPT Vĩnh Viễn</t>
  </si>
  <si>
    <t>Trường THPT Trần Cao Vân</t>
  </si>
  <si>
    <t>Trường TiH, THCS và THPT Thái Bình Dương</t>
  </si>
  <si>
    <t>CỤM 10</t>
  </si>
  <si>
    <t>Trường THPT Nguyễn Thái Bình</t>
  </si>
  <si>
    <t>Trường THPT Nguyễn Thượng Hiền</t>
  </si>
  <si>
    <t>Trường THPT Nguyễn Chí Thanh</t>
  </si>
  <si>
    <t>Trường THPT Lý Tự Trọng</t>
  </si>
  <si>
    <t>Trường THCS và THPT Nguyễn Khuyến</t>
  </si>
  <si>
    <t>Trường TiH, THCS và THPT Trương Vĩnh Ký</t>
  </si>
  <si>
    <t>Trường TiH, THCS và THPT Hòa Bình</t>
  </si>
  <si>
    <t>Trường THCS và THPT Thái Bình</t>
  </si>
  <si>
    <t>Trường THCS và THPT Việt Thanh</t>
  </si>
  <si>
    <t>Trường THPT Dân lập Thanh Bình</t>
  </si>
  <si>
    <t xml:space="preserve">Trường THCS và THPT Hiền Vương </t>
  </si>
  <si>
    <t>Trường THCS và THPT Hoàng Diệu</t>
  </si>
  <si>
    <t>Trường THPT Tân Trào</t>
  </si>
  <si>
    <t>Trường THCS và THPT Bác Ái</t>
  </si>
  <si>
    <t>Trường THPT Hai Bà Trưng</t>
  </si>
  <si>
    <t>CỤM 11</t>
  </si>
  <si>
    <t>Trường THPT Tây Thạnh</t>
  </si>
  <si>
    <t>Trường THPT Trần Phú</t>
  </si>
  <si>
    <t>Trường THPT Tân Bình</t>
  </si>
  <si>
    <t xml:space="preserve">Trường TiH, THCS và THPT Quốc Văn Sài Gòn </t>
  </si>
  <si>
    <t>Trường THCS và THPT Trí Đức</t>
  </si>
  <si>
    <t>Trường THCS và THPT Nhân Văn</t>
  </si>
  <si>
    <t>Trường THCS và THPT Tân Phú</t>
  </si>
  <si>
    <t>Trường THPT Minh Đức</t>
  </si>
  <si>
    <t>Trường THCS, THPT Đông Du</t>
  </si>
  <si>
    <t>Trường THCS và THPT Khai Minh</t>
  </si>
  <si>
    <t>Trường THCS, THPT Hồng Đức</t>
  </si>
  <si>
    <t xml:space="preserve">Trường THPT Nhân Việt </t>
  </si>
  <si>
    <t>Trường THCS và THPT Đinh Tiên Hoàng</t>
  </si>
  <si>
    <t>Trường THPT Trần Quốc Toản</t>
  </si>
  <si>
    <t>Trường THPT Nam Việt</t>
  </si>
  <si>
    <t>CỤM 12</t>
  </si>
  <si>
    <t>Trường THPT Võ Thị Sáu</t>
  </si>
  <si>
    <t>Trường THPT Hoàng Hoa Thám</t>
  </si>
  <si>
    <t>Trường THPT Thanh Đa</t>
  </si>
  <si>
    <t>Trường THPT Gia Định</t>
  </si>
  <si>
    <t>Trường THPT Phan Đăng Lưu</t>
  </si>
  <si>
    <t>Trường THPT Trần Văn Giàu</t>
  </si>
  <si>
    <t>Trường THPT Hưng Đạo</t>
  </si>
  <si>
    <t>Trường THPT Đông Đô</t>
  </si>
  <si>
    <t>Trường THCS, THPT Phan Huy Ích</t>
  </si>
  <si>
    <t>Trường THPT Lam Sơn</t>
  </si>
  <si>
    <t>CỤM 13</t>
  </si>
  <si>
    <t>Trường THPT Trần Hưng Đạo</t>
  </si>
  <si>
    <t>Trường THPT Nguyễn Công Trứ</t>
  </si>
  <si>
    <t>Trường THPT Nguyễn Trung Trực</t>
  </si>
  <si>
    <t>Trường THPT Gò Vấp</t>
  </si>
  <si>
    <t>Trường THCS, THPT Phạm Ngũ Lão</t>
  </si>
  <si>
    <t>Trường Phổ thông Dân lập Hermann Gmeiner</t>
  </si>
  <si>
    <t>Trường THPT Lý Thái Tổ</t>
  </si>
  <si>
    <t>Trường TiH, THCS và THPT Đại Việt</t>
  </si>
  <si>
    <t>Trường THCS và THPT Âu Lạc</t>
  </si>
  <si>
    <t>Trường THPT Phùng Hưng</t>
  </si>
  <si>
    <t>Trường THPT Đào Duy Từ</t>
  </si>
  <si>
    <t>Trường TiH, THCS và THPT Nguyễn Tri Phương</t>
  </si>
  <si>
    <t>Trường THPT Việt Mỹ</t>
  </si>
  <si>
    <t>CỤM 14</t>
  </si>
  <si>
    <t>Trường THPT Trường Chinh</t>
  </si>
  <si>
    <t>Trường THPT Võ Trường Toản</t>
  </si>
  <si>
    <t>Trường THPT Thạnh Lộc</t>
  </si>
  <si>
    <t>Trường THPT Lý Thường Kiệt</t>
  </si>
  <si>
    <t>Trường THPT Nguyễn Hữu Cầu</t>
  </si>
  <si>
    <t>Trường THPT Bà Điểm</t>
  </si>
  <si>
    <t>Trường THPT Nguyễn Văn Cừ</t>
  </si>
  <si>
    <t>Trường THPT Nguyễn Hữu Tiến</t>
  </si>
  <si>
    <t xml:space="preserve">Trường THPT Phạm Văn Sáng </t>
  </si>
  <si>
    <t>Trường THPT Việt Âu</t>
  </si>
  <si>
    <t>Trường THCS và THPT Lạc Hồng</t>
  </si>
  <si>
    <t>Trường THCS và THPT Hoa Lư</t>
  </si>
  <si>
    <t>Trường THCS và THPT Bắc Sơn</t>
  </si>
  <si>
    <t>CỤM 15</t>
  </si>
  <si>
    <t>Trường THPT Củ Chi</t>
  </si>
  <si>
    <t>Trường THPT Quang Trung</t>
  </si>
  <si>
    <t>Trường THPT An Nhơn Tây</t>
  </si>
  <si>
    <t>Trường THPT Trung Phú</t>
  </si>
  <si>
    <t>Trường THPT Trung Lập</t>
  </si>
  <si>
    <t>Trường THPT Phú Hòa</t>
  </si>
  <si>
    <t>Trường THPT Tân Thông Hội</t>
  </si>
  <si>
    <t xml:space="preserve">Trường Thiếu Sinh Quân </t>
  </si>
  <si>
    <t>CỤM 16</t>
  </si>
  <si>
    <t>Trường THPT Giồng Ông Tố</t>
  </si>
  <si>
    <t>Trường THPT Thủ Đức</t>
  </si>
  <si>
    <t>Trường THPT Nguyễn Hữu Huân</t>
  </si>
  <si>
    <t>Trường THPT Tam Phú</t>
  </si>
  <si>
    <t>Trường THPT Hiệp Bình</t>
  </si>
  <si>
    <t>Trường THPT Thủ Thiêm</t>
  </si>
  <si>
    <t>Trường THPT Nguyễn Huệ</t>
  </si>
  <si>
    <t>Trường THPT Phước Long</t>
  </si>
  <si>
    <t>Trường THPT Long Trường</t>
  </si>
  <si>
    <t>Trường THPT Nguyễn Văn Tăng</t>
  </si>
  <si>
    <t>Trường THPT Đào Sơn Tây</t>
  </si>
  <si>
    <t>Trường TiH, THCS và THPT Ngô Thời Nhiệm</t>
  </si>
  <si>
    <t>Trường THCS, THPT Hoa Sen</t>
  </si>
  <si>
    <t>Trường THPT Đông Dương</t>
  </si>
  <si>
    <t>Trường THPT Bách Việt</t>
  </si>
  <si>
    <t>GIÁO DỤC THƯỜNG XUYÊN</t>
  </si>
  <si>
    <t>TT GDTX Quận 1</t>
  </si>
  <si>
    <t>TT GDTX Quận 4</t>
  </si>
  <si>
    <t>TT GDTX Quận 7</t>
  </si>
  <si>
    <t>TT GDTX Quận 8</t>
  </si>
  <si>
    <t>TT GDTX Nhà Bè</t>
  </si>
  <si>
    <t>TT GDTX Cần Giờ</t>
  </si>
  <si>
    <t>TT GDTX Lê Quý Đôn</t>
  </si>
  <si>
    <t>TT GDTX Quận 2</t>
  </si>
  <si>
    <t>TT GDTX Quận 9</t>
  </si>
  <si>
    <t>TT GDTX Quận 12</t>
  </si>
  <si>
    <t>TT GDTX Gò Vấp</t>
  </si>
  <si>
    <t>TT GDTX Thủ Đức</t>
  </si>
  <si>
    <t>TT GDTX Hóc Môn</t>
  </si>
  <si>
    <t>TT GDTX Quận 3</t>
  </si>
  <si>
    <t>TT GDTX Quận 5</t>
  </si>
  <si>
    <t>TT GDTX Quận 6</t>
  </si>
  <si>
    <t>TT GDTX Quận 10</t>
  </si>
  <si>
    <t>TT GDTX Phú Nhuận</t>
  </si>
  <si>
    <t>TT GDTX Bình Thạnh</t>
  </si>
  <si>
    <t>TT GDTX Chu Văn An</t>
  </si>
  <si>
    <t>TT GDTX Tiếng Hoa</t>
  </si>
  <si>
    <t>TT GDTX Quận 11</t>
  </si>
  <si>
    <t>TT GDTX Tân Bình</t>
  </si>
  <si>
    <t>TT GDTX Tân Phú</t>
  </si>
  <si>
    <t>TT GDTX Bình Tân</t>
  </si>
  <si>
    <t>TT GDTX Củ Chi</t>
  </si>
  <si>
    <t>TT GDTX Bình Chánh</t>
  </si>
  <si>
    <t>TRỰC THUỘC</t>
  </si>
  <si>
    <t>Trường Mầm non Nam Sài Gòn</t>
  </si>
  <si>
    <t>Trường Mầm non 19/5 thành phố</t>
  </si>
  <si>
    <t>Trường Mầm non thành phố</t>
  </si>
  <si>
    <t>Trường PTĐB Nguyễn Đình Chiểu</t>
  </si>
  <si>
    <t>Trung tâm Hỗ trợ Phát triển giáo dục hòa nhập cho người khuyết tật</t>
  </si>
  <si>
    <t>Báo Giáo dục thành phố</t>
  </si>
  <si>
    <t>Công đoàn Giáo dục thành phố</t>
  </si>
  <si>
    <t>Ban Quản lý Đầu tư Xây dựng các công trình</t>
  </si>
  <si>
    <t>Trung tâm Thông tin và Chương trình Giáo dục</t>
  </si>
  <si>
    <t>Trung tâm Ngoại ngữ - Tin học</t>
  </si>
  <si>
    <t>Văn phòng Đảng uỷ</t>
  </si>
  <si>
    <t>TRUNG CẤP CHUYÊN NGHIỆP</t>
  </si>
  <si>
    <t>Trường CĐ Kinh tế Thành phố Hồ Chí Minh</t>
  </si>
  <si>
    <t>Trường CĐ Công nghệ Thủ Đức</t>
  </si>
  <si>
    <t>Trường CĐ Kỹ thuật Lý Tự Trọng</t>
  </si>
  <si>
    <t>Trường CĐ Kinh tế Kỹ thuật Phú Lâm</t>
  </si>
  <si>
    <t>Trường CĐ Bách Việt</t>
  </si>
  <si>
    <t>Trường CĐ Kỹ thuật - Công nghệ Vạn Xuân</t>
  </si>
  <si>
    <t>Trường CĐ GTVT Thành phố Hồ Chí Minh</t>
  </si>
  <si>
    <t>Trường CĐ Văn hóa nghệ thuật.</t>
  </si>
  <si>
    <t>Trường CĐ VHNT và Du lịch Sài Gòn</t>
  </si>
  <si>
    <t>Trường CĐ Công nghệ thông tin TP.HCM</t>
  </si>
  <si>
    <t>Trường CĐ Viễn Đông.</t>
  </si>
  <si>
    <t>Trường CĐ Bán công 
Công nghệ &amp; Quản trị doanh nghiệp.</t>
  </si>
  <si>
    <t>Trường CĐ Kinh tế - Kỹ thuật Sài Gòn.</t>
  </si>
  <si>
    <t>Trường CĐ Kinh tế - Kỹ thuật Miền Nam.</t>
  </si>
  <si>
    <t>Trường CĐ Kinh tế - Công nghệ TP.HCM</t>
  </si>
  <si>
    <t>Trường TC Công nghệ thông tin Sài Gòn.</t>
  </si>
  <si>
    <t>Trường TC KTKT Nguyễn Hữu Cảnh.</t>
  </si>
  <si>
    <t>Trường TC Tin học Kinh tế Sài Gòn.</t>
  </si>
  <si>
    <t>Trường TC Kinh tế Kỹ thuật Sài Gòn.</t>
  </si>
  <si>
    <t>Trường Trung cấp Mai Linh.</t>
  </si>
  <si>
    <t>Trường TC Kinh tế và Du lịch TP.HCM</t>
  </si>
  <si>
    <t>Trường TC Kinh tế Công nghệ Gia Định.</t>
  </si>
  <si>
    <t>Trường TC Đại Việt TP.HCM</t>
  </si>
  <si>
    <t>Trường Trung cấp Đông Dương.</t>
  </si>
  <si>
    <t>Trường TC Tài chính Kế toán Tin học Sài Gòn</t>
  </si>
  <si>
    <t>Trường TC Xây dựng TP.HCM</t>
  </si>
  <si>
    <t>Trường Trung cấp Âu Việt.</t>
  </si>
  <si>
    <t>Trường TC Kỹ thuật và Nghiệp vụ Nam Sài Gòn</t>
  </si>
  <si>
    <t>Trường TC Kỹ thuật và Công nghệ Cửu Long</t>
  </si>
  <si>
    <t>Trường Trung cấp Vạn Tường.</t>
  </si>
  <si>
    <t>Trường Trung cấp Quang Trung.</t>
  </si>
  <si>
    <t>Trường Trung cấp Bến Thành.</t>
  </si>
  <si>
    <t>Trường TC Tổng hợp TP.HCM</t>
  </si>
  <si>
    <t>Trường TC Y Dược Kỹ Thương.</t>
  </si>
  <si>
    <t>Trường TC Y Dược Hồng Đức.</t>
  </si>
  <si>
    <t>Trường Trung cấp Hồng Hà.</t>
  </si>
  <si>
    <t>Trường TC Kinh tế Kỹ thuật Quận 12</t>
  </si>
  <si>
    <t>Trường TC Bách Khoa Sài Gòn</t>
  </si>
  <si>
    <t>Trường TC Phương Nam</t>
  </si>
  <si>
    <t>Trường TC Tây Sài Gòn</t>
  </si>
  <si>
    <t>Trường TC Tổng hợp Đông Nam Á</t>
  </si>
  <si>
    <t>Trường TC Phương Đông</t>
  </si>
  <si>
    <t>Trường Trung cấp Ánh Sáng</t>
  </si>
  <si>
    <t>Trường TC Kinh tế Kỹ thuật Tây Nam Á</t>
  </si>
  <si>
    <t>Trường Trung cấp Việt Khoa</t>
  </si>
  <si>
    <t>Trường TC Kinh tế Kỹ thuật Hóc Môn</t>
  </si>
  <si>
    <t>Trường TC Thông tin - Truyền thông TP.HCM</t>
  </si>
  <si>
    <t>Trường TC Kỹ thuật Nông nghiệp TP.HCM</t>
  </si>
  <si>
    <t>Trường TC Du Lịch và Khách Sạn Saigontourist</t>
  </si>
  <si>
    <t>KHỐI PHÒNG GIÁO DỤC VÀ ĐÀO TẠO</t>
  </si>
  <si>
    <t>Phòng GD&amp;ĐT Quận 1</t>
  </si>
  <si>
    <t>Phòng GD&amp;ĐT Quận 3</t>
  </si>
  <si>
    <t>Phòng GD&amp;ĐT Quận 5</t>
  </si>
  <si>
    <t>Phòng GD&amp;ĐT Quận 10</t>
  </si>
  <si>
    <t>Phòng GD&amp;ĐT Quận 11</t>
  </si>
  <si>
    <t>Phòng GD&amp;ĐT Quận Tân Bình</t>
  </si>
  <si>
    <t>Phòng GD&amp;ĐT Quận 4</t>
  </si>
  <si>
    <t>Phòng GD&amp;ĐT Quận 6</t>
  </si>
  <si>
    <t>Phòng GD&amp;ĐT Quận 8</t>
  </si>
  <si>
    <t>Phòng GD&amp;ĐT Quận Gò Vấp</t>
  </si>
  <si>
    <t>Phòng GD&amp;ĐT Quận Bình Thạnh</t>
  </si>
  <si>
    <t>Phòng GD&amp;ĐT Quận Phú Nhuận</t>
  </si>
  <si>
    <t>Phòng GD&amp;ĐT Quận Tân Phú</t>
  </si>
  <si>
    <t>Phòng GD&amp;ĐT Quận 2</t>
  </si>
  <si>
    <t>Phòng GD&amp;ĐT Quận 7</t>
  </si>
  <si>
    <t>Phòng GD&amp;ĐT Quận 9</t>
  </si>
  <si>
    <t>Phòng GD&amp;ĐT Quận 12</t>
  </si>
  <si>
    <t>Phòng GD&amp;ĐT Quận Bình Tân</t>
  </si>
  <si>
    <t>Phòng GD&amp;ĐT Quận Thủ Đức</t>
  </si>
  <si>
    <t>Phòng GD&amp;ĐT Huyện Bình Chánh</t>
  </si>
  <si>
    <t>Phòng GD&amp;ĐT Huyện Hóc Môn</t>
  </si>
  <si>
    <t>Phòng GD&amp;ĐT Huyện Nhà Bè</t>
  </si>
  <si>
    <t>Phòng GD&amp;ĐT Huyện Củ Chi</t>
  </si>
  <si>
    <t>Phòng GD&amp;ĐT Huyện Cần Giờ</t>
  </si>
  <si>
    <t xml:space="preserve">QĐ 3723
PCMN 
trẻ 5 tuổi
</t>
  </si>
  <si>
    <t xml:space="preserve">QĐ 3724
Cờ TĐ 
NH 13-14
</t>
  </si>
  <si>
    <t xml:space="preserve">   SỞ GIÁO DỤC VÀ ĐÀO TẠO</t>
  </si>
  <si>
    <t xml:space="preserve">   THÀNH PHỐ HỒ CHÍ MINH</t>
  </si>
  <si>
    <t xml:space="preserve">          VĂN PHÒNG SỞ</t>
  </si>
  <si>
    <t>DANH SÁCH CÁC ĐƠN VỊ NHẬN KINH PHÍ KHEN THƯỞNG</t>
  </si>
  <si>
    <t xml:space="preserve">QĐ 3652
TT LĐXS 
NH 13-14
</t>
  </si>
  <si>
    <t xml:space="preserve">QĐ 3651
Cờ thi đua
NH 13-14
</t>
  </si>
  <si>
    <t xml:space="preserve">QĐ 5240
CSTĐ 
cấp TP 
bổ sung
</t>
  </si>
  <si>
    <t xml:space="preserve">QĐ 4609
TT LĐXS 
13-14
bổ sung
</t>
  </si>
  <si>
    <t>QĐ 5630
BK UBND 2 năm 2012-2013 
và 2013-2014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</si>
</sst>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sz val="8"/>
      <color theme="1"/>
      <name val="Times New Roman"/>
      <family val="1"/>
    </font>
    <font>
      <sz val="9"/>
      <color rgb="FF000000"/>
      <name val="Times New Roman"/>
      <family val="1"/>
    </font>
    <font>
      <b/>
      <i/>
      <sz val="9"/>
      <color rgb="FF000000"/>
      <name val="Times New Roman"/>
      <family val="1"/>
    </font>
    <font>
      <sz val="9"/>
      <name val="Times New Roman"/>
      <family val="1"/>
    </font>
    <font>
      <b/>
      <sz val="9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2" fillId="0" borderId="2" xfId="1" applyNumberFormat="1" applyFont="1" applyBorder="1" applyAlignment="1">
      <alignment horizontal="center"/>
    </xf>
    <xf numFmtId="0" fontId="3" fillId="0" borderId="2" xfId="0" applyFont="1" applyBorder="1" applyAlignment="1">
      <alignment vertical="center"/>
    </xf>
    <xf numFmtId="37" fontId="3" fillId="0" borderId="2" xfId="1" applyNumberFormat="1" applyFont="1" applyBorder="1"/>
    <xf numFmtId="37" fontId="3" fillId="0" borderId="2" xfId="0" applyNumberFormat="1" applyFont="1" applyBorder="1"/>
    <xf numFmtId="164" fontId="3" fillId="0" borderId="2" xfId="1" applyNumberFormat="1" applyFont="1" applyBorder="1"/>
    <xf numFmtId="0" fontId="4" fillId="0" borderId="2" xfId="0" applyFont="1" applyBorder="1" applyAlignment="1">
      <alignment vertical="center"/>
    </xf>
    <xf numFmtId="0" fontId="3" fillId="0" borderId="2" xfId="0" applyFont="1" applyBorder="1" applyAlignment="1"/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37" fontId="8" fillId="0" borderId="2" xfId="1" applyNumberFormat="1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37" fontId="3" fillId="0" borderId="0" xfId="1" applyNumberFormat="1" applyFont="1" applyBorder="1"/>
    <xf numFmtId="164" fontId="3" fillId="0" borderId="0" xfId="1" applyNumberFormat="1" applyFont="1" applyBorder="1"/>
    <xf numFmtId="37" fontId="3" fillId="0" borderId="0" xfId="0" applyNumberFormat="1" applyFont="1" applyBorder="1"/>
    <xf numFmtId="0" fontId="3" fillId="0" borderId="0" xfId="0" applyFont="1" applyBorder="1"/>
    <xf numFmtId="0" fontId="2" fillId="0" borderId="0" xfId="0" applyFont="1" applyBorder="1" applyAlignment="1">
      <alignment horizontal="left" vertical="center"/>
    </xf>
    <xf numFmtId="0" fontId="3" fillId="0" borderId="2" xfId="0" applyFont="1" applyBorder="1"/>
    <xf numFmtId="0" fontId="4" fillId="0" borderId="2" xfId="0" applyFont="1" applyBorder="1"/>
    <xf numFmtId="0" fontId="2" fillId="0" borderId="0" xfId="0" applyFont="1" applyBorder="1"/>
    <xf numFmtId="0" fontId="3" fillId="0" borderId="2" xfId="0" applyFont="1" applyBorder="1" applyAlignment="1">
      <alignment horizontal="justify" vertical="center"/>
    </xf>
    <xf numFmtId="0" fontId="4" fillId="0" borderId="2" xfId="0" applyFont="1" applyBorder="1" applyAlignment="1">
      <alignment horizontal="justify"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165" fontId="3" fillId="0" borderId="2" xfId="1" applyNumberFormat="1" applyFont="1" applyBorder="1"/>
    <xf numFmtId="0" fontId="2" fillId="0" borderId="2" xfId="0" applyFont="1" applyBorder="1" applyAlignment="1"/>
    <xf numFmtId="0" fontId="9" fillId="0" borderId="2" xfId="0" applyFont="1" applyBorder="1" applyAlignment="1">
      <alignment horizontal="justify" vertical="center"/>
    </xf>
    <xf numFmtId="0" fontId="10" fillId="0" borderId="2" xfId="0" applyFont="1" applyBorder="1" applyAlignment="1">
      <alignment horizontal="justify" vertical="center"/>
    </xf>
    <xf numFmtId="0" fontId="2" fillId="0" borderId="2" xfId="0" applyFont="1" applyBorder="1"/>
    <xf numFmtId="43" fontId="3" fillId="0" borderId="2" xfId="1" applyFont="1" applyBorder="1"/>
    <xf numFmtId="43" fontId="3" fillId="0" borderId="0" xfId="1" applyFont="1" applyBorder="1"/>
    <xf numFmtId="43" fontId="3" fillId="0" borderId="0" xfId="1" applyFont="1"/>
    <xf numFmtId="164" fontId="3" fillId="0" borderId="0" xfId="1" applyNumberFormat="1" applyFont="1"/>
    <xf numFmtId="0" fontId="2" fillId="0" borderId="0" xfId="0" applyFont="1"/>
    <xf numFmtId="0" fontId="3" fillId="0" borderId="2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1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56"/>
  <sheetViews>
    <sheetView tabSelected="1" topLeftCell="C1" zoomScaleNormal="100" workbookViewId="0">
      <selection activeCell="W36" sqref="W36"/>
    </sheetView>
  </sheetViews>
  <sheetFormatPr defaultRowHeight="12" x14ac:dyDescent="0.2"/>
  <cols>
    <col min="1" max="1" width="2.5703125" style="1" customWidth="1"/>
    <col min="2" max="2" width="36.85546875" style="1" customWidth="1"/>
    <col min="3" max="4" width="9.5703125" style="1" customWidth="1"/>
    <col min="5" max="5" width="3.140625" style="1" customWidth="1"/>
    <col min="6" max="6" width="10.42578125" style="1" customWidth="1"/>
    <col min="7" max="7" width="9" style="1" customWidth="1"/>
    <col min="8" max="8" width="9.85546875" style="1" customWidth="1"/>
    <col min="9" max="9" width="9.140625" style="1" customWidth="1"/>
    <col min="10" max="10" width="3.5703125" style="1" customWidth="1"/>
    <col min="11" max="11" width="10.7109375" style="1" customWidth="1"/>
    <col min="12" max="12" width="9.85546875" style="1" customWidth="1"/>
    <col min="13" max="13" width="8.7109375" style="1" customWidth="1"/>
    <col min="14" max="14" width="9.140625" style="1" customWidth="1"/>
    <col min="15" max="15" width="8.5703125" style="1" customWidth="1"/>
    <col min="16" max="16" width="9.42578125" style="1" customWidth="1"/>
    <col min="17" max="17" width="8.85546875" style="1" customWidth="1"/>
    <col min="18" max="18" width="9.42578125" style="1" customWidth="1"/>
    <col min="19" max="19" width="3" style="1" customWidth="1"/>
    <col min="20" max="20" width="2.85546875" style="1" customWidth="1"/>
    <col min="21" max="21" width="9.85546875" style="1" customWidth="1"/>
    <col min="22" max="22" width="10.28515625" style="1" customWidth="1"/>
    <col min="23" max="16384" width="9.140625" style="1"/>
  </cols>
  <sheetData>
    <row r="1" spans="1:22" ht="15" customHeight="1" x14ac:dyDescent="0.25">
      <c r="A1" s="1" t="s">
        <v>332</v>
      </c>
      <c r="C1" s="44" t="s">
        <v>335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x14ac:dyDescent="0.2">
      <c r="A2" s="1" t="s">
        <v>333</v>
      </c>
    </row>
    <row r="3" spans="1:22" x14ac:dyDescent="0.2">
      <c r="A3" s="38" t="s">
        <v>334</v>
      </c>
      <c r="B3" s="38"/>
    </row>
    <row r="5" spans="1:22" ht="61.5" customHeight="1" x14ac:dyDescent="0.2">
      <c r="A5" s="49" t="s">
        <v>0</v>
      </c>
      <c r="B5" s="51" t="s">
        <v>1</v>
      </c>
      <c r="C5" s="45" t="s">
        <v>337</v>
      </c>
      <c r="D5" s="45" t="s">
        <v>336</v>
      </c>
      <c r="E5" s="47" t="s">
        <v>2</v>
      </c>
      <c r="F5" s="48"/>
      <c r="G5" s="45" t="s">
        <v>330</v>
      </c>
      <c r="H5" s="45" t="s">
        <v>331</v>
      </c>
      <c r="I5" s="45" t="s">
        <v>3</v>
      </c>
      <c r="J5" s="47" t="s">
        <v>4</v>
      </c>
      <c r="K5" s="48"/>
      <c r="L5" s="45" t="s">
        <v>5</v>
      </c>
      <c r="M5" s="45" t="s">
        <v>339</v>
      </c>
      <c r="N5" s="45" t="s">
        <v>6</v>
      </c>
      <c r="O5" s="45" t="s">
        <v>7</v>
      </c>
      <c r="P5" s="45" t="s">
        <v>338</v>
      </c>
      <c r="Q5" s="45" t="s">
        <v>8</v>
      </c>
      <c r="R5" s="45" t="s">
        <v>9</v>
      </c>
      <c r="S5" s="46" t="s">
        <v>340</v>
      </c>
      <c r="T5" s="46"/>
      <c r="U5" s="46"/>
      <c r="V5" s="45" t="s">
        <v>10</v>
      </c>
    </row>
    <row r="6" spans="1:22" ht="22.5" customHeight="1" x14ac:dyDescent="0.2">
      <c r="A6" s="50"/>
      <c r="B6" s="51"/>
      <c r="C6" s="45"/>
      <c r="D6" s="45"/>
      <c r="E6" s="2" t="s">
        <v>11</v>
      </c>
      <c r="F6" s="2" t="s">
        <v>12</v>
      </c>
      <c r="G6" s="45"/>
      <c r="H6" s="45"/>
      <c r="I6" s="45"/>
      <c r="J6" s="3" t="s">
        <v>11</v>
      </c>
      <c r="K6" s="3" t="s">
        <v>12</v>
      </c>
      <c r="L6" s="45"/>
      <c r="M6" s="45"/>
      <c r="N6" s="45"/>
      <c r="O6" s="45"/>
      <c r="P6" s="45"/>
      <c r="Q6" s="45"/>
      <c r="R6" s="45"/>
      <c r="S6" s="2" t="s">
        <v>13</v>
      </c>
      <c r="T6" s="2" t="s">
        <v>14</v>
      </c>
      <c r="U6" s="4" t="s">
        <v>12</v>
      </c>
      <c r="V6" s="45"/>
    </row>
    <row r="7" spans="1:22" x14ac:dyDescent="0.2">
      <c r="A7" s="39" t="s">
        <v>15</v>
      </c>
      <c r="B7" s="5" t="s">
        <v>16</v>
      </c>
      <c r="C7" s="6"/>
      <c r="D7" s="6">
        <v>1730000</v>
      </c>
      <c r="E7" s="6">
        <v>5</v>
      </c>
      <c r="F7" s="6">
        <f>E7*3450000</f>
        <v>17250000</v>
      </c>
      <c r="G7" s="6"/>
      <c r="H7" s="6"/>
      <c r="I7" s="6"/>
      <c r="J7" s="6"/>
      <c r="K7" s="6"/>
      <c r="L7" s="6"/>
      <c r="M7" s="7"/>
      <c r="N7" s="7"/>
      <c r="O7" s="7"/>
      <c r="P7" s="7"/>
      <c r="Q7" s="7"/>
      <c r="R7" s="7"/>
      <c r="S7" s="7"/>
      <c r="T7" s="7"/>
      <c r="U7" s="8">
        <f t="shared" ref="U7:U70" si="0">S7*1150000+T7*2300000</f>
        <v>0</v>
      </c>
      <c r="V7" s="7"/>
    </row>
    <row r="8" spans="1:22" x14ac:dyDescent="0.2">
      <c r="A8" s="39"/>
      <c r="B8" s="5" t="s">
        <v>17</v>
      </c>
      <c r="C8" s="6"/>
      <c r="D8" s="6">
        <v>1730000</v>
      </c>
      <c r="E8" s="6">
        <v>7</v>
      </c>
      <c r="F8" s="6">
        <f t="shared" ref="F8:F71" si="1">E8*3450000</f>
        <v>24150000</v>
      </c>
      <c r="G8" s="6"/>
      <c r="H8" s="6"/>
      <c r="I8" s="6"/>
      <c r="J8" s="6"/>
      <c r="K8" s="6"/>
      <c r="L8" s="6"/>
      <c r="M8" s="7"/>
      <c r="N8" s="7"/>
      <c r="O8" s="7"/>
      <c r="P8" s="7"/>
      <c r="Q8" s="7"/>
      <c r="R8" s="7"/>
      <c r="S8" s="7">
        <v>18</v>
      </c>
      <c r="T8" s="7"/>
      <c r="U8" s="8">
        <f t="shared" si="0"/>
        <v>20700000</v>
      </c>
      <c r="V8" s="7"/>
    </row>
    <row r="9" spans="1:22" x14ac:dyDescent="0.2">
      <c r="A9" s="39"/>
      <c r="B9" s="5" t="s">
        <v>18</v>
      </c>
      <c r="C9" s="6"/>
      <c r="D9" s="6">
        <v>1730000</v>
      </c>
      <c r="E9" s="6">
        <v>5</v>
      </c>
      <c r="F9" s="6">
        <f t="shared" si="1"/>
        <v>17250000</v>
      </c>
      <c r="G9" s="6"/>
      <c r="H9" s="6"/>
      <c r="I9" s="6"/>
      <c r="J9" s="6"/>
      <c r="K9" s="6"/>
      <c r="L9" s="6"/>
      <c r="M9" s="7"/>
      <c r="N9" s="7"/>
      <c r="O9" s="7"/>
      <c r="P9" s="7"/>
      <c r="Q9" s="7"/>
      <c r="R9" s="7"/>
      <c r="S9" s="7">
        <v>12</v>
      </c>
      <c r="T9" s="7">
        <v>1</v>
      </c>
      <c r="U9" s="8">
        <f t="shared" si="0"/>
        <v>16100000</v>
      </c>
      <c r="V9" s="7"/>
    </row>
    <row r="10" spans="1:22" x14ac:dyDescent="0.2">
      <c r="A10" s="39"/>
      <c r="B10" s="9" t="s">
        <v>19</v>
      </c>
      <c r="C10" s="6"/>
      <c r="D10" s="6">
        <v>1730000</v>
      </c>
      <c r="E10" s="6">
        <v>4</v>
      </c>
      <c r="F10" s="6">
        <f t="shared" si="1"/>
        <v>13800000</v>
      </c>
      <c r="G10" s="6"/>
      <c r="H10" s="6"/>
      <c r="I10" s="6"/>
      <c r="J10" s="6"/>
      <c r="K10" s="6"/>
      <c r="L10" s="6"/>
      <c r="M10" s="7"/>
      <c r="N10" s="7"/>
      <c r="O10" s="7"/>
      <c r="P10" s="7"/>
      <c r="Q10" s="7"/>
      <c r="R10" s="7"/>
      <c r="S10" s="7">
        <v>6</v>
      </c>
      <c r="T10" s="7">
        <v>1</v>
      </c>
      <c r="U10" s="8">
        <f t="shared" si="0"/>
        <v>9200000</v>
      </c>
      <c r="V10" s="7"/>
    </row>
    <row r="11" spans="1:22" x14ac:dyDescent="0.2">
      <c r="A11" s="39"/>
      <c r="B11" s="5" t="s">
        <v>20</v>
      </c>
      <c r="C11" s="6">
        <v>17830000</v>
      </c>
      <c r="D11" s="6"/>
      <c r="E11" s="6">
        <v>5</v>
      </c>
      <c r="F11" s="6">
        <f t="shared" si="1"/>
        <v>17250000</v>
      </c>
      <c r="G11" s="6"/>
      <c r="H11" s="6"/>
      <c r="I11" s="6"/>
      <c r="J11" s="6"/>
      <c r="K11" s="6"/>
      <c r="L11" s="6"/>
      <c r="M11" s="7"/>
      <c r="N11" s="7"/>
      <c r="O11" s="7"/>
      <c r="P11" s="7"/>
      <c r="Q11" s="7"/>
      <c r="R11" s="7"/>
      <c r="S11" s="7"/>
      <c r="T11" s="7"/>
      <c r="U11" s="8">
        <f t="shared" si="0"/>
        <v>0</v>
      </c>
      <c r="V11" s="7">
        <v>10350000</v>
      </c>
    </row>
    <row r="12" spans="1:22" x14ac:dyDescent="0.2">
      <c r="A12" s="39"/>
      <c r="B12" s="5" t="s">
        <v>21</v>
      </c>
      <c r="C12" s="6"/>
      <c r="D12" s="6"/>
      <c r="E12" s="6"/>
      <c r="F12" s="6">
        <f t="shared" si="1"/>
        <v>0</v>
      </c>
      <c r="G12" s="6"/>
      <c r="H12" s="6"/>
      <c r="I12" s="6"/>
      <c r="J12" s="6"/>
      <c r="K12" s="6"/>
      <c r="L12" s="6"/>
      <c r="M12" s="7"/>
      <c r="N12" s="7"/>
      <c r="O12" s="7"/>
      <c r="P12" s="7"/>
      <c r="Q12" s="7"/>
      <c r="R12" s="7"/>
      <c r="S12" s="7"/>
      <c r="T12" s="7"/>
      <c r="U12" s="8">
        <f t="shared" si="0"/>
        <v>0</v>
      </c>
      <c r="V12" s="7"/>
    </row>
    <row r="13" spans="1:22" x14ac:dyDescent="0.2">
      <c r="A13" s="39"/>
      <c r="B13" s="5" t="s">
        <v>22</v>
      </c>
      <c r="C13" s="6"/>
      <c r="D13" s="6"/>
      <c r="E13" s="6"/>
      <c r="F13" s="6">
        <f t="shared" si="1"/>
        <v>0</v>
      </c>
      <c r="G13" s="6"/>
      <c r="H13" s="6"/>
      <c r="I13" s="6"/>
      <c r="J13" s="6"/>
      <c r="K13" s="6"/>
      <c r="L13" s="6"/>
      <c r="M13" s="7"/>
      <c r="N13" s="7"/>
      <c r="O13" s="7"/>
      <c r="P13" s="7"/>
      <c r="Q13" s="7"/>
      <c r="R13" s="7"/>
      <c r="S13" s="7"/>
      <c r="T13" s="7"/>
      <c r="U13" s="8">
        <f t="shared" si="0"/>
        <v>0</v>
      </c>
      <c r="V13" s="7"/>
    </row>
    <row r="14" spans="1:22" x14ac:dyDescent="0.2">
      <c r="A14" s="39"/>
      <c r="B14" s="10" t="s">
        <v>23</v>
      </c>
      <c r="C14" s="6"/>
      <c r="D14" s="6"/>
      <c r="E14" s="6"/>
      <c r="F14" s="6">
        <f t="shared" si="1"/>
        <v>0</v>
      </c>
      <c r="G14" s="6"/>
      <c r="H14" s="6"/>
      <c r="I14" s="6"/>
      <c r="J14" s="6"/>
      <c r="K14" s="6"/>
      <c r="L14" s="6"/>
      <c r="M14" s="7"/>
      <c r="N14" s="7"/>
      <c r="O14" s="7"/>
      <c r="P14" s="7"/>
      <c r="Q14" s="7"/>
      <c r="R14" s="7"/>
      <c r="S14" s="7"/>
      <c r="T14" s="7"/>
      <c r="U14" s="8">
        <f t="shared" si="0"/>
        <v>0</v>
      </c>
      <c r="V14" s="7"/>
    </row>
    <row r="15" spans="1:22" x14ac:dyDescent="0.2">
      <c r="A15" s="39" t="s">
        <v>24</v>
      </c>
      <c r="B15" s="5" t="s">
        <v>25</v>
      </c>
      <c r="C15" s="6"/>
      <c r="D15" s="6">
        <v>1730000</v>
      </c>
      <c r="E15" s="6">
        <v>2</v>
      </c>
      <c r="F15" s="6">
        <f t="shared" si="1"/>
        <v>6900000</v>
      </c>
      <c r="G15" s="6"/>
      <c r="H15" s="6"/>
      <c r="I15" s="6"/>
      <c r="J15" s="6"/>
      <c r="K15" s="6"/>
      <c r="L15" s="6"/>
      <c r="M15" s="7"/>
      <c r="N15" s="7"/>
      <c r="O15" s="7"/>
      <c r="P15" s="7"/>
      <c r="Q15" s="7"/>
      <c r="R15" s="7"/>
      <c r="S15" s="7">
        <v>10</v>
      </c>
      <c r="T15" s="7">
        <v>1</v>
      </c>
      <c r="U15" s="8">
        <f t="shared" si="0"/>
        <v>13800000</v>
      </c>
      <c r="V15" s="7">
        <v>10350000</v>
      </c>
    </row>
    <row r="16" spans="1:22" x14ac:dyDescent="0.2">
      <c r="A16" s="39"/>
      <c r="B16" s="5" t="s">
        <v>26</v>
      </c>
      <c r="C16" s="6"/>
      <c r="D16" s="6">
        <v>1730000</v>
      </c>
      <c r="E16" s="6">
        <v>6</v>
      </c>
      <c r="F16" s="6">
        <f t="shared" si="1"/>
        <v>20700000</v>
      </c>
      <c r="G16" s="6"/>
      <c r="H16" s="6"/>
      <c r="I16" s="6"/>
      <c r="J16" s="6"/>
      <c r="K16" s="6"/>
      <c r="L16" s="6"/>
      <c r="M16" s="7"/>
      <c r="N16" s="7"/>
      <c r="O16" s="7"/>
      <c r="P16" s="7"/>
      <c r="Q16" s="7"/>
      <c r="R16" s="7"/>
      <c r="S16" s="7">
        <v>9</v>
      </c>
      <c r="T16" s="7">
        <v>1</v>
      </c>
      <c r="U16" s="8">
        <f t="shared" si="0"/>
        <v>12650000</v>
      </c>
      <c r="V16" s="7"/>
    </row>
    <row r="17" spans="1:22" x14ac:dyDescent="0.2">
      <c r="A17" s="39"/>
      <c r="B17" s="9" t="s">
        <v>27</v>
      </c>
      <c r="C17" s="6"/>
      <c r="D17" s="6">
        <v>1730000</v>
      </c>
      <c r="E17" s="6">
        <v>4</v>
      </c>
      <c r="F17" s="6">
        <f t="shared" si="1"/>
        <v>13800000</v>
      </c>
      <c r="G17" s="6"/>
      <c r="H17" s="6"/>
      <c r="I17" s="6"/>
      <c r="J17" s="6"/>
      <c r="K17" s="6"/>
      <c r="L17" s="6"/>
      <c r="M17" s="7"/>
      <c r="N17" s="7"/>
      <c r="O17" s="7"/>
      <c r="P17" s="7"/>
      <c r="Q17" s="7"/>
      <c r="R17" s="7"/>
      <c r="S17" s="7">
        <v>1</v>
      </c>
      <c r="T17" s="7"/>
      <c r="U17" s="8">
        <f t="shared" si="0"/>
        <v>1150000</v>
      </c>
      <c r="V17" s="7"/>
    </row>
    <row r="18" spans="1:22" x14ac:dyDescent="0.2">
      <c r="A18" s="39"/>
      <c r="B18" s="5" t="s">
        <v>28</v>
      </c>
      <c r="C18" s="6">
        <v>17830000</v>
      </c>
      <c r="D18" s="6"/>
      <c r="E18" s="6">
        <v>3</v>
      </c>
      <c r="F18" s="6">
        <f t="shared" si="1"/>
        <v>10350000</v>
      </c>
      <c r="G18" s="6"/>
      <c r="H18" s="6"/>
      <c r="I18" s="6"/>
      <c r="J18" s="6"/>
      <c r="K18" s="6"/>
      <c r="L18" s="6"/>
      <c r="M18" s="7"/>
      <c r="N18" s="7"/>
      <c r="O18" s="7"/>
      <c r="P18" s="7"/>
      <c r="Q18" s="7"/>
      <c r="R18" s="7"/>
      <c r="S18" s="7">
        <v>5</v>
      </c>
      <c r="T18" s="7"/>
      <c r="U18" s="8">
        <f t="shared" si="0"/>
        <v>5750000</v>
      </c>
      <c r="V18" s="7"/>
    </row>
    <row r="19" spans="1:22" x14ac:dyDescent="0.2">
      <c r="A19" s="39"/>
      <c r="B19" s="5" t="s">
        <v>29</v>
      </c>
      <c r="C19" s="6"/>
      <c r="D19" s="6">
        <v>1730000</v>
      </c>
      <c r="E19" s="6"/>
      <c r="F19" s="6">
        <f t="shared" si="1"/>
        <v>0</v>
      </c>
      <c r="G19" s="6"/>
      <c r="H19" s="6"/>
      <c r="I19" s="6"/>
      <c r="J19" s="6"/>
      <c r="K19" s="6"/>
      <c r="L19" s="6"/>
      <c r="M19" s="7"/>
      <c r="N19" s="7"/>
      <c r="O19" s="7"/>
      <c r="P19" s="7"/>
      <c r="Q19" s="7"/>
      <c r="R19" s="7"/>
      <c r="S19" s="7">
        <v>14</v>
      </c>
      <c r="T19" s="7"/>
      <c r="U19" s="8">
        <f t="shared" si="0"/>
        <v>16100000</v>
      </c>
      <c r="V19" s="7"/>
    </row>
    <row r="20" spans="1:22" x14ac:dyDescent="0.2">
      <c r="A20" s="39"/>
      <c r="B20" s="5" t="s">
        <v>30</v>
      </c>
      <c r="C20" s="6"/>
      <c r="D20" s="6"/>
      <c r="E20" s="6"/>
      <c r="F20" s="6">
        <f t="shared" si="1"/>
        <v>0</v>
      </c>
      <c r="G20" s="6"/>
      <c r="H20" s="6"/>
      <c r="I20" s="6"/>
      <c r="J20" s="6"/>
      <c r="K20" s="6"/>
      <c r="L20" s="6"/>
      <c r="M20" s="7"/>
      <c r="N20" s="7"/>
      <c r="O20" s="7"/>
      <c r="P20" s="7"/>
      <c r="Q20" s="7"/>
      <c r="R20" s="7"/>
      <c r="S20" s="7"/>
      <c r="T20" s="7"/>
      <c r="U20" s="8">
        <f t="shared" si="0"/>
        <v>0</v>
      </c>
      <c r="V20" s="7"/>
    </row>
    <row r="21" spans="1:22" x14ac:dyDescent="0.2">
      <c r="A21" s="39"/>
      <c r="B21" s="5" t="s">
        <v>31</v>
      </c>
      <c r="C21" s="6"/>
      <c r="D21" s="6"/>
      <c r="E21" s="6"/>
      <c r="F21" s="6">
        <f t="shared" si="1"/>
        <v>0</v>
      </c>
      <c r="G21" s="6"/>
      <c r="H21" s="6"/>
      <c r="I21" s="6"/>
      <c r="J21" s="6"/>
      <c r="K21" s="6"/>
      <c r="L21" s="6"/>
      <c r="M21" s="7"/>
      <c r="N21" s="7"/>
      <c r="O21" s="7"/>
      <c r="P21" s="7"/>
      <c r="Q21" s="7"/>
      <c r="R21" s="7"/>
      <c r="S21" s="7"/>
      <c r="T21" s="7"/>
      <c r="U21" s="8">
        <f t="shared" si="0"/>
        <v>0</v>
      </c>
      <c r="V21" s="7"/>
    </row>
    <row r="22" spans="1:22" x14ac:dyDescent="0.2">
      <c r="A22" s="39"/>
      <c r="B22" s="5" t="s">
        <v>32</v>
      </c>
      <c r="C22" s="6"/>
      <c r="D22" s="6"/>
      <c r="E22" s="6"/>
      <c r="F22" s="6">
        <f t="shared" si="1"/>
        <v>0</v>
      </c>
      <c r="G22" s="6"/>
      <c r="H22" s="6"/>
      <c r="I22" s="6"/>
      <c r="J22" s="6"/>
      <c r="K22" s="6"/>
      <c r="L22" s="6"/>
      <c r="M22" s="7"/>
      <c r="N22" s="7"/>
      <c r="O22" s="7"/>
      <c r="P22" s="7"/>
      <c r="Q22" s="7"/>
      <c r="R22" s="7"/>
      <c r="S22" s="7"/>
      <c r="T22" s="7"/>
      <c r="U22" s="8">
        <f t="shared" si="0"/>
        <v>0</v>
      </c>
      <c r="V22" s="7"/>
    </row>
    <row r="23" spans="1:22" x14ac:dyDescent="0.2">
      <c r="A23" s="39"/>
      <c r="B23" s="5" t="s">
        <v>33</v>
      </c>
      <c r="C23" s="6"/>
      <c r="D23" s="6"/>
      <c r="E23" s="6"/>
      <c r="F23" s="6">
        <f t="shared" si="1"/>
        <v>0</v>
      </c>
      <c r="G23" s="6"/>
      <c r="H23" s="6"/>
      <c r="I23" s="6"/>
      <c r="J23" s="6"/>
      <c r="K23" s="6"/>
      <c r="L23" s="6"/>
      <c r="M23" s="7"/>
      <c r="N23" s="7"/>
      <c r="O23" s="7"/>
      <c r="P23" s="7"/>
      <c r="Q23" s="7"/>
      <c r="R23" s="7"/>
      <c r="S23" s="7"/>
      <c r="T23" s="7"/>
      <c r="U23" s="8">
        <f t="shared" si="0"/>
        <v>0</v>
      </c>
      <c r="V23" s="7"/>
    </row>
    <row r="24" spans="1:22" x14ac:dyDescent="0.2">
      <c r="A24" s="39" t="s">
        <v>34</v>
      </c>
      <c r="B24" s="5" t="s">
        <v>35</v>
      </c>
      <c r="C24" s="6"/>
      <c r="D24" s="6">
        <v>1730000</v>
      </c>
      <c r="E24" s="6">
        <v>7</v>
      </c>
      <c r="F24" s="6">
        <f t="shared" si="1"/>
        <v>24150000</v>
      </c>
      <c r="G24" s="6"/>
      <c r="H24" s="6"/>
      <c r="I24" s="6"/>
      <c r="J24" s="6"/>
      <c r="K24" s="6"/>
      <c r="L24" s="6"/>
      <c r="M24" s="7"/>
      <c r="N24" s="7"/>
      <c r="O24" s="7"/>
      <c r="P24" s="7"/>
      <c r="Q24" s="7"/>
      <c r="R24" s="7"/>
      <c r="S24" s="7">
        <v>12</v>
      </c>
      <c r="T24" s="7"/>
      <c r="U24" s="8">
        <f t="shared" si="0"/>
        <v>13800000</v>
      </c>
      <c r="V24" s="7"/>
    </row>
    <row r="25" spans="1:22" x14ac:dyDescent="0.2">
      <c r="A25" s="39"/>
      <c r="B25" s="5" t="s">
        <v>36</v>
      </c>
      <c r="C25" s="6">
        <v>17830000</v>
      </c>
      <c r="D25" s="6"/>
      <c r="E25" s="6">
        <v>3</v>
      </c>
      <c r="F25" s="6">
        <f t="shared" si="1"/>
        <v>10350000</v>
      </c>
      <c r="G25" s="6"/>
      <c r="H25" s="6"/>
      <c r="I25" s="6"/>
      <c r="J25" s="6"/>
      <c r="K25" s="6"/>
      <c r="L25" s="6"/>
      <c r="M25" s="7"/>
      <c r="N25" s="7"/>
      <c r="O25" s="7"/>
      <c r="P25" s="7"/>
      <c r="Q25" s="7"/>
      <c r="R25" s="7"/>
      <c r="S25" s="7"/>
      <c r="T25" s="7"/>
      <c r="U25" s="8">
        <f t="shared" si="0"/>
        <v>0</v>
      </c>
      <c r="V25" s="7"/>
    </row>
    <row r="26" spans="1:22" x14ac:dyDescent="0.2">
      <c r="A26" s="39"/>
      <c r="B26" s="5" t="s">
        <v>37</v>
      </c>
      <c r="C26" s="6"/>
      <c r="D26" s="6"/>
      <c r="E26" s="6">
        <v>3</v>
      </c>
      <c r="F26" s="6">
        <f t="shared" si="1"/>
        <v>10350000</v>
      </c>
      <c r="G26" s="6"/>
      <c r="H26" s="6"/>
      <c r="I26" s="6"/>
      <c r="J26" s="6"/>
      <c r="K26" s="6"/>
      <c r="L26" s="6"/>
      <c r="M26" s="7"/>
      <c r="N26" s="7"/>
      <c r="O26" s="7"/>
      <c r="P26" s="7"/>
      <c r="Q26" s="7"/>
      <c r="R26" s="7"/>
      <c r="S26" s="7"/>
      <c r="T26" s="7"/>
      <c r="U26" s="8">
        <f t="shared" si="0"/>
        <v>0</v>
      </c>
      <c r="V26" s="7"/>
    </row>
    <row r="27" spans="1:22" x14ac:dyDescent="0.2">
      <c r="A27" s="39"/>
      <c r="B27" s="5" t="s">
        <v>38</v>
      </c>
      <c r="C27" s="6"/>
      <c r="D27" s="6"/>
      <c r="E27" s="6">
        <v>1</v>
      </c>
      <c r="F27" s="6">
        <f t="shared" si="1"/>
        <v>3450000</v>
      </c>
      <c r="G27" s="6"/>
      <c r="H27" s="6"/>
      <c r="I27" s="6"/>
      <c r="J27" s="6"/>
      <c r="K27" s="6"/>
      <c r="L27" s="6"/>
      <c r="M27" s="7"/>
      <c r="N27" s="7"/>
      <c r="O27" s="7"/>
      <c r="P27" s="7"/>
      <c r="Q27" s="7"/>
      <c r="R27" s="7"/>
      <c r="S27" s="7"/>
      <c r="T27" s="7"/>
      <c r="U27" s="8">
        <f t="shared" si="0"/>
        <v>0</v>
      </c>
      <c r="V27" s="7"/>
    </row>
    <row r="28" spans="1:22" x14ac:dyDescent="0.2">
      <c r="A28" s="39"/>
      <c r="B28" s="9" t="s">
        <v>39</v>
      </c>
      <c r="C28" s="6"/>
      <c r="D28" s="6"/>
      <c r="E28" s="6">
        <v>3</v>
      </c>
      <c r="F28" s="6">
        <f t="shared" si="1"/>
        <v>10350000</v>
      </c>
      <c r="G28" s="6"/>
      <c r="H28" s="6"/>
      <c r="I28" s="6"/>
      <c r="J28" s="6"/>
      <c r="K28" s="6"/>
      <c r="L28" s="6"/>
      <c r="M28" s="7"/>
      <c r="N28" s="7"/>
      <c r="O28" s="7"/>
      <c r="P28" s="7"/>
      <c r="Q28" s="7"/>
      <c r="R28" s="7"/>
      <c r="S28" s="7">
        <v>6</v>
      </c>
      <c r="T28" s="7"/>
      <c r="U28" s="8">
        <f t="shared" si="0"/>
        <v>6900000</v>
      </c>
      <c r="V28" s="7"/>
    </row>
    <row r="29" spans="1:22" x14ac:dyDescent="0.2">
      <c r="A29" s="39"/>
      <c r="B29" s="5" t="s">
        <v>40</v>
      </c>
      <c r="C29" s="6"/>
      <c r="D29" s="6"/>
      <c r="E29" s="6">
        <v>6</v>
      </c>
      <c r="F29" s="6">
        <f t="shared" si="1"/>
        <v>20700000</v>
      </c>
      <c r="G29" s="6"/>
      <c r="H29" s="6"/>
      <c r="I29" s="6"/>
      <c r="J29" s="6"/>
      <c r="K29" s="6"/>
      <c r="L29" s="6"/>
      <c r="M29" s="7">
        <v>1730000</v>
      </c>
      <c r="N29" s="7"/>
      <c r="O29" s="7"/>
      <c r="P29" s="7"/>
      <c r="Q29" s="7"/>
      <c r="R29" s="7"/>
      <c r="S29" s="7">
        <v>21</v>
      </c>
      <c r="T29" s="7">
        <v>1</v>
      </c>
      <c r="U29" s="8">
        <f t="shared" si="0"/>
        <v>26450000</v>
      </c>
      <c r="V29" s="7"/>
    </row>
    <row r="30" spans="1:22" x14ac:dyDescent="0.2">
      <c r="A30" s="39"/>
      <c r="B30" s="5" t="s">
        <v>41</v>
      </c>
      <c r="C30" s="6"/>
      <c r="D30" s="6">
        <v>1730000</v>
      </c>
      <c r="E30" s="6">
        <v>1</v>
      </c>
      <c r="F30" s="6">
        <f t="shared" si="1"/>
        <v>3450000</v>
      </c>
      <c r="G30" s="6"/>
      <c r="H30" s="6"/>
      <c r="I30" s="6"/>
      <c r="J30" s="6"/>
      <c r="K30" s="6"/>
      <c r="L30" s="6"/>
      <c r="M30" s="7"/>
      <c r="N30" s="7"/>
      <c r="O30" s="7"/>
      <c r="P30" s="7"/>
      <c r="Q30" s="7"/>
      <c r="R30" s="7"/>
      <c r="S30" s="7">
        <v>2</v>
      </c>
      <c r="T30" s="7"/>
      <c r="U30" s="8">
        <f t="shared" si="0"/>
        <v>2300000</v>
      </c>
      <c r="V30" s="7"/>
    </row>
    <row r="31" spans="1:22" x14ac:dyDescent="0.2">
      <c r="A31" s="39"/>
      <c r="B31" s="5" t="s">
        <v>42</v>
      </c>
      <c r="C31" s="6"/>
      <c r="D31" s="6"/>
      <c r="E31" s="6"/>
      <c r="F31" s="6">
        <f t="shared" si="1"/>
        <v>0</v>
      </c>
      <c r="G31" s="6"/>
      <c r="H31" s="6"/>
      <c r="I31" s="6"/>
      <c r="J31" s="6"/>
      <c r="K31" s="6"/>
      <c r="L31" s="6"/>
      <c r="M31" s="7"/>
      <c r="N31" s="7"/>
      <c r="O31" s="7"/>
      <c r="P31" s="7"/>
      <c r="Q31" s="7"/>
      <c r="R31" s="7"/>
      <c r="S31" s="7"/>
      <c r="T31" s="7"/>
      <c r="U31" s="8">
        <f t="shared" si="0"/>
        <v>0</v>
      </c>
      <c r="V31" s="7"/>
    </row>
    <row r="32" spans="1:22" x14ac:dyDescent="0.2">
      <c r="A32" s="39"/>
      <c r="B32" s="5" t="s">
        <v>43</v>
      </c>
      <c r="C32" s="6"/>
      <c r="D32" s="6"/>
      <c r="E32" s="6"/>
      <c r="F32" s="6">
        <f t="shared" si="1"/>
        <v>0</v>
      </c>
      <c r="G32" s="6"/>
      <c r="H32" s="6"/>
      <c r="I32" s="6"/>
      <c r="J32" s="6"/>
      <c r="K32" s="6"/>
      <c r="L32" s="6"/>
      <c r="M32" s="7"/>
      <c r="N32" s="7"/>
      <c r="O32" s="7"/>
      <c r="P32" s="7"/>
      <c r="Q32" s="7"/>
      <c r="R32" s="7"/>
      <c r="S32" s="7"/>
      <c r="T32" s="7"/>
      <c r="U32" s="8">
        <f t="shared" si="0"/>
        <v>0</v>
      </c>
      <c r="V32" s="7"/>
    </row>
    <row r="33" spans="1:22" x14ac:dyDescent="0.2">
      <c r="A33" s="39" t="s">
        <v>44</v>
      </c>
      <c r="B33" s="5" t="s">
        <v>45</v>
      </c>
      <c r="C33" s="6"/>
      <c r="D33" s="6">
        <v>1730000</v>
      </c>
      <c r="E33" s="6">
        <v>4</v>
      </c>
      <c r="F33" s="6">
        <f t="shared" si="1"/>
        <v>13800000</v>
      </c>
      <c r="G33" s="6"/>
      <c r="H33" s="6"/>
      <c r="I33" s="6"/>
      <c r="J33" s="6"/>
      <c r="K33" s="6"/>
      <c r="L33" s="6"/>
      <c r="M33" s="7"/>
      <c r="N33" s="7"/>
      <c r="O33" s="7"/>
      <c r="P33" s="7"/>
      <c r="Q33" s="7"/>
      <c r="R33" s="7"/>
      <c r="S33" s="7">
        <v>21</v>
      </c>
      <c r="T33" s="7">
        <v>1</v>
      </c>
      <c r="U33" s="8">
        <f t="shared" si="0"/>
        <v>26450000</v>
      </c>
      <c r="V33" s="7"/>
    </row>
    <row r="34" spans="1:22" x14ac:dyDescent="0.2">
      <c r="A34" s="39"/>
      <c r="B34" s="5" t="s">
        <v>46</v>
      </c>
      <c r="C34" s="6"/>
      <c r="D34" s="6">
        <v>1730000</v>
      </c>
      <c r="E34" s="6"/>
      <c r="F34" s="6">
        <f t="shared" si="1"/>
        <v>0</v>
      </c>
      <c r="G34" s="6"/>
      <c r="H34" s="6"/>
      <c r="I34" s="6"/>
      <c r="J34" s="6"/>
      <c r="K34" s="6"/>
      <c r="L34" s="6"/>
      <c r="M34" s="7"/>
      <c r="N34" s="7"/>
      <c r="O34" s="7"/>
      <c r="P34" s="7"/>
      <c r="Q34" s="7"/>
      <c r="R34" s="7"/>
      <c r="S34" s="7">
        <v>14</v>
      </c>
      <c r="T34" s="7">
        <v>1</v>
      </c>
      <c r="U34" s="8">
        <f t="shared" si="0"/>
        <v>18400000</v>
      </c>
      <c r="V34" s="7"/>
    </row>
    <row r="35" spans="1:22" x14ac:dyDescent="0.2">
      <c r="A35" s="39"/>
      <c r="B35" s="9" t="s">
        <v>47</v>
      </c>
      <c r="C35" s="6"/>
      <c r="D35" s="6"/>
      <c r="E35" s="6">
        <v>2</v>
      </c>
      <c r="F35" s="6">
        <f t="shared" si="1"/>
        <v>6900000</v>
      </c>
      <c r="G35" s="6"/>
      <c r="H35" s="6"/>
      <c r="I35" s="6"/>
      <c r="J35" s="6"/>
      <c r="K35" s="6"/>
      <c r="L35" s="6"/>
      <c r="M35" s="7"/>
      <c r="N35" s="7"/>
      <c r="O35" s="7"/>
      <c r="P35" s="7"/>
      <c r="Q35" s="7"/>
      <c r="R35" s="7"/>
      <c r="S35" s="7">
        <v>6</v>
      </c>
      <c r="T35" s="7"/>
      <c r="U35" s="8">
        <f t="shared" si="0"/>
        <v>6900000</v>
      </c>
      <c r="V35" s="7"/>
    </row>
    <row r="36" spans="1:22" x14ac:dyDescent="0.2">
      <c r="A36" s="39"/>
      <c r="B36" s="11" t="s">
        <v>48</v>
      </c>
      <c r="C36" s="6"/>
      <c r="D36" s="6">
        <v>1730000</v>
      </c>
      <c r="E36" s="6">
        <v>9</v>
      </c>
      <c r="F36" s="6">
        <f t="shared" si="1"/>
        <v>31050000</v>
      </c>
      <c r="G36" s="6"/>
      <c r="H36" s="6"/>
      <c r="I36" s="6"/>
      <c r="J36" s="6"/>
      <c r="K36" s="6"/>
      <c r="L36" s="6"/>
      <c r="M36" s="7"/>
      <c r="N36" s="7"/>
      <c r="O36" s="7"/>
      <c r="P36" s="7"/>
      <c r="Q36" s="7"/>
      <c r="R36" s="7"/>
      <c r="S36" s="7">
        <v>11</v>
      </c>
      <c r="T36" s="7"/>
      <c r="U36" s="8">
        <f t="shared" si="0"/>
        <v>12650000</v>
      </c>
      <c r="V36" s="7"/>
    </row>
    <row r="37" spans="1:22" x14ac:dyDescent="0.2">
      <c r="A37" s="39"/>
      <c r="B37" s="5" t="s">
        <v>49</v>
      </c>
      <c r="C37" s="6"/>
      <c r="D37" s="6"/>
      <c r="E37" s="6">
        <v>1</v>
      </c>
      <c r="F37" s="6">
        <f t="shared" si="1"/>
        <v>3450000</v>
      </c>
      <c r="G37" s="6"/>
      <c r="H37" s="6"/>
      <c r="I37" s="6"/>
      <c r="J37" s="6"/>
      <c r="K37" s="6"/>
      <c r="L37" s="6"/>
      <c r="M37" s="7"/>
      <c r="N37" s="7"/>
      <c r="O37" s="7"/>
      <c r="P37" s="7"/>
      <c r="Q37" s="7"/>
      <c r="R37" s="7"/>
      <c r="S37" s="7">
        <v>2</v>
      </c>
      <c r="T37" s="7"/>
      <c r="U37" s="8">
        <f t="shared" si="0"/>
        <v>2300000</v>
      </c>
      <c r="V37" s="7"/>
    </row>
    <row r="38" spans="1:22" x14ac:dyDescent="0.2">
      <c r="A38" s="39"/>
      <c r="B38" s="5" t="s">
        <v>50</v>
      </c>
      <c r="C38" s="6">
        <v>17830000</v>
      </c>
      <c r="D38" s="6"/>
      <c r="E38" s="6">
        <v>4</v>
      </c>
      <c r="F38" s="6">
        <f t="shared" si="1"/>
        <v>13800000</v>
      </c>
      <c r="G38" s="6"/>
      <c r="H38" s="6"/>
      <c r="I38" s="6"/>
      <c r="J38" s="6"/>
      <c r="K38" s="6"/>
      <c r="L38" s="6"/>
      <c r="M38" s="7"/>
      <c r="N38" s="7"/>
      <c r="O38" s="7"/>
      <c r="P38" s="7"/>
      <c r="Q38" s="7"/>
      <c r="R38" s="7"/>
      <c r="S38" s="7">
        <v>1</v>
      </c>
      <c r="T38" s="7">
        <v>1</v>
      </c>
      <c r="U38" s="8">
        <f t="shared" si="0"/>
        <v>3450000</v>
      </c>
      <c r="V38" s="7"/>
    </row>
    <row r="39" spans="1:22" x14ac:dyDescent="0.2">
      <c r="A39" s="39"/>
      <c r="B39" s="5" t="s">
        <v>51</v>
      </c>
      <c r="C39" s="6"/>
      <c r="D39" s="6">
        <v>1730000</v>
      </c>
      <c r="E39" s="6"/>
      <c r="F39" s="6">
        <f t="shared" si="1"/>
        <v>0</v>
      </c>
      <c r="G39" s="6"/>
      <c r="H39" s="6"/>
      <c r="I39" s="6"/>
      <c r="J39" s="6"/>
      <c r="K39" s="6"/>
      <c r="L39" s="6"/>
      <c r="M39" s="7"/>
      <c r="N39" s="7"/>
      <c r="O39" s="7"/>
      <c r="P39" s="7"/>
      <c r="Q39" s="7"/>
      <c r="R39" s="7"/>
      <c r="S39" s="7">
        <v>1</v>
      </c>
      <c r="T39" s="7">
        <v>1</v>
      </c>
      <c r="U39" s="8">
        <f t="shared" si="0"/>
        <v>3450000</v>
      </c>
      <c r="V39" s="7"/>
    </row>
    <row r="40" spans="1:22" x14ac:dyDescent="0.2">
      <c r="A40" s="39"/>
      <c r="B40" s="5" t="s">
        <v>52</v>
      </c>
      <c r="C40" s="6"/>
      <c r="D40" s="6">
        <v>1730000</v>
      </c>
      <c r="E40" s="6">
        <v>5</v>
      </c>
      <c r="F40" s="6">
        <f t="shared" si="1"/>
        <v>17250000</v>
      </c>
      <c r="G40" s="6"/>
      <c r="H40" s="6"/>
      <c r="I40" s="6"/>
      <c r="J40" s="6"/>
      <c r="K40" s="6"/>
      <c r="L40" s="6"/>
      <c r="M40" s="7"/>
      <c r="N40" s="7"/>
      <c r="O40" s="7"/>
      <c r="P40" s="7"/>
      <c r="Q40" s="7"/>
      <c r="R40" s="7"/>
      <c r="S40" s="7">
        <v>10</v>
      </c>
      <c r="T40" s="7"/>
      <c r="U40" s="8">
        <f t="shared" si="0"/>
        <v>11500000</v>
      </c>
      <c r="V40" s="7"/>
    </row>
    <row r="41" spans="1:22" x14ac:dyDescent="0.2">
      <c r="A41" s="39"/>
      <c r="B41" s="5" t="s">
        <v>53</v>
      </c>
      <c r="C41" s="6"/>
      <c r="D41" s="6">
        <v>1730000</v>
      </c>
      <c r="E41" s="6">
        <v>6</v>
      </c>
      <c r="F41" s="6">
        <f t="shared" si="1"/>
        <v>20700000</v>
      </c>
      <c r="G41" s="6"/>
      <c r="H41" s="6"/>
      <c r="I41" s="6"/>
      <c r="J41" s="6"/>
      <c r="K41" s="6"/>
      <c r="L41" s="6"/>
      <c r="M41" s="7"/>
      <c r="N41" s="7"/>
      <c r="O41" s="7"/>
      <c r="P41" s="7"/>
      <c r="Q41" s="7"/>
      <c r="R41" s="7"/>
      <c r="S41" s="7">
        <v>5</v>
      </c>
      <c r="T41" s="7"/>
      <c r="U41" s="8">
        <f t="shared" si="0"/>
        <v>5750000</v>
      </c>
      <c r="V41" s="7"/>
    </row>
    <row r="42" spans="1:22" x14ac:dyDescent="0.2">
      <c r="A42" s="39"/>
      <c r="B42" s="5" t="s">
        <v>54</v>
      </c>
      <c r="C42" s="6"/>
      <c r="D42" s="6">
        <v>1730000</v>
      </c>
      <c r="E42" s="6">
        <v>2</v>
      </c>
      <c r="F42" s="6">
        <f t="shared" si="1"/>
        <v>6900000</v>
      </c>
      <c r="G42" s="6"/>
      <c r="H42" s="6"/>
      <c r="I42" s="6"/>
      <c r="J42" s="6"/>
      <c r="K42" s="6"/>
      <c r="L42" s="6"/>
      <c r="M42" s="7"/>
      <c r="N42" s="7"/>
      <c r="O42" s="7"/>
      <c r="P42" s="7"/>
      <c r="Q42" s="7"/>
      <c r="R42" s="7"/>
      <c r="S42" s="7">
        <v>5</v>
      </c>
      <c r="T42" s="7"/>
      <c r="U42" s="8">
        <f t="shared" si="0"/>
        <v>5750000</v>
      </c>
      <c r="V42" s="7"/>
    </row>
    <row r="43" spans="1:22" x14ac:dyDescent="0.2">
      <c r="A43" s="39"/>
      <c r="B43" s="5" t="s">
        <v>55</v>
      </c>
      <c r="C43" s="6"/>
      <c r="D43" s="6"/>
      <c r="E43" s="6"/>
      <c r="F43" s="6">
        <f t="shared" si="1"/>
        <v>0</v>
      </c>
      <c r="G43" s="6"/>
      <c r="H43" s="6"/>
      <c r="I43" s="6"/>
      <c r="J43" s="6"/>
      <c r="K43" s="6"/>
      <c r="L43" s="6"/>
      <c r="M43" s="7"/>
      <c r="N43" s="7"/>
      <c r="O43" s="7"/>
      <c r="P43" s="7"/>
      <c r="Q43" s="7"/>
      <c r="R43" s="7"/>
      <c r="S43" s="7"/>
      <c r="T43" s="7"/>
      <c r="U43" s="8">
        <f t="shared" si="0"/>
        <v>0</v>
      </c>
      <c r="V43" s="7"/>
    </row>
    <row r="44" spans="1:22" x14ac:dyDescent="0.2">
      <c r="A44" s="39"/>
      <c r="B44" s="5" t="s">
        <v>56</v>
      </c>
      <c r="C44" s="6"/>
      <c r="D44" s="6"/>
      <c r="E44" s="6"/>
      <c r="F44" s="6">
        <f t="shared" si="1"/>
        <v>0</v>
      </c>
      <c r="G44" s="6"/>
      <c r="H44" s="6"/>
      <c r="I44" s="6"/>
      <c r="J44" s="6"/>
      <c r="K44" s="6"/>
      <c r="L44" s="6"/>
      <c r="M44" s="7"/>
      <c r="N44" s="7"/>
      <c r="O44" s="7"/>
      <c r="P44" s="7"/>
      <c r="Q44" s="7"/>
      <c r="R44" s="7"/>
      <c r="S44" s="7"/>
      <c r="T44" s="7"/>
      <c r="U44" s="8">
        <f t="shared" si="0"/>
        <v>0</v>
      </c>
      <c r="V44" s="7"/>
    </row>
    <row r="45" spans="1:22" x14ac:dyDescent="0.2">
      <c r="A45" s="39" t="s">
        <v>57</v>
      </c>
      <c r="B45" s="12" t="s">
        <v>58</v>
      </c>
      <c r="C45" s="6"/>
      <c r="D45" s="6">
        <v>1730000</v>
      </c>
      <c r="E45" s="6">
        <v>2</v>
      </c>
      <c r="F45" s="6">
        <f t="shared" si="1"/>
        <v>6900000</v>
      </c>
      <c r="G45" s="6"/>
      <c r="H45" s="6"/>
      <c r="I45" s="6"/>
      <c r="J45" s="6"/>
      <c r="K45" s="6"/>
      <c r="L45" s="6"/>
      <c r="M45" s="7"/>
      <c r="N45" s="7"/>
      <c r="O45" s="7"/>
      <c r="P45" s="7"/>
      <c r="Q45" s="7"/>
      <c r="R45" s="7"/>
      <c r="S45" s="7">
        <v>15</v>
      </c>
      <c r="T45" s="7">
        <v>1</v>
      </c>
      <c r="U45" s="8">
        <f t="shared" si="0"/>
        <v>19550000</v>
      </c>
      <c r="V45" s="7"/>
    </row>
    <row r="46" spans="1:22" x14ac:dyDescent="0.2">
      <c r="A46" s="39"/>
      <c r="B46" s="12" t="s">
        <v>59</v>
      </c>
      <c r="C46" s="6"/>
      <c r="D46" s="6">
        <v>1730000</v>
      </c>
      <c r="E46" s="6">
        <v>3</v>
      </c>
      <c r="F46" s="6">
        <f t="shared" si="1"/>
        <v>10350000</v>
      </c>
      <c r="G46" s="6"/>
      <c r="H46" s="6"/>
      <c r="I46" s="6"/>
      <c r="J46" s="6"/>
      <c r="K46" s="6"/>
      <c r="L46" s="6"/>
      <c r="M46" s="7"/>
      <c r="N46" s="7"/>
      <c r="O46" s="7"/>
      <c r="P46" s="7"/>
      <c r="Q46" s="7"/>
      <c r="R46" s="7"/>
      <c r="S46" s="7"/>
      <c r="T46" s="7"/>
      <c r="U46" s="8">
        <f t="shared" si="0"/>
        <v>0</v>
      </c>
      <c r="V46" s="7"/>
    </row>
    <row r="47" spans="1:22" x14ac:dyDescent="0.2">
      <c r="A47" s="39"/>
      <c r="B47" s="13" t="s">
        <v>60</v>
      </c>
      <c r="C47" s="6">
        <v>17830000</v>
      </c>
      <c r="D47" s="6"/>
      <c r="E47" s="6">
        <v>9</v>
      </c>
      <c r="F47" s="6">
        <f t="shared" si="1"/>
        <v>31050000</v>
      </c>
      <c r="G47" s="6"/>
      <c r="H47" s="6"/>
      <c r="I47" s="6"/>
      <c r="J47" s="6"/>
      <c r="K47" s="6"/>
      <c r="L47" s="6"/>
      <c r="M47" s="7"/>
      <c r="N47" s="7"/>
      <c r="O47" s="7"/>
      <c r="P47" s="7"/>
      <c r="Q47" s="7"/>
      <c r="R47" s="7"/>
      <c r="S47" s="7">
        <v>12</v>
      </c>
      <c r="T47" s="7">
        <v>1</v>
      </c>
      <c r="U47" s="8">
        <f t="shared" si="0"/>
        <v>16100000</v>
      </c>
      <c r="V47" s="7"/>
    </row>
    <row r="48" spans="1:22" x14ac:dyDescent="0.2">
      <c r="A48" s="39"/>
      <c r="B48" s="12" t="s">
        <v>61</v>
      </c>
      <c r="C48" s="6"/>
      <c r="D48" s="6">
        <v>1730000</v>
      </c>
      <c r="E48" s="6">
        <v>1</v>
      </c>
      <c r="F48" s="6">
        <f t="shared" si="1"/>
        <v>3450000</v>
      </c>
      <c r="G48" s="6"/>
      <c r="H48" s="6"/>
      <c r="I48" s="6"/>
      <c r="J48" s="6"/>
      <c r="K48" s="6"/>
      <c r="L48" s="6"/>
      <c r="M48" s="7"/>
      <c r="N48" s="7"/>
      <c r="O48" s="7"/>
      <c r="P48" s="7"/>
      <c r="Q48" s="7"/>
      <c r="R48" s="7"/>
      <c r="S48" s="7">
        <v>4</v>
      </c>
      <c r="T48" s="7"/>
      <c r="U48" s="8">
        <f t="shared" si="0"/>
        <v>4600000</v>
      </c>
      <c r="V48" s="7"/>
    </row>
    <row r="49" spans="1:22" x14ac:dyDescent="0.2">
      <c r="A49" s="39"/>
      <c r="B49" s="12" t="s">
        <v>62</v>
      </c>
      <c r="C49" s="6"/>
      <c r="D49" s="6"/>
      <c r="E49" s="6"/>
      <c r="F49" s="6">
        <f t="shared" si="1"/>
        <v>0</v>
      </c>
      <c r="G49" s="6"/>
      <c r="H49" s="6"/>
      <c r="I49" s="6"/>
      <c r="J49" s="6"/>
      <c r="K49" s="6"/>
      <c r="L49" s="6"/>
      <c r="M49" s="7"/>
      <c r="N49" s="7"/>
      <c r="O49" s="7"/>
      <c r="P49" s="7"/>
      <c r="Q49" s="7"/>
      <c r="R49" s="7"/>
      <c r="S49" s="7"/>
      <c r="T49" s="7"/>
      <c r="U49" s="8">
        <f t="shared" si="0"/>
        <v>0</v>
      </c>
      <c r="V49" s="7"/>
    </row>
    <row r="50" spans="1:22" x14ac:dyDescent="0.2">
      <c r="A50" s="39"/>
      <c r="B50" s="12" t="s">
        <v>63</v>
      </c>
      <c r="C50" s="6"/>
      <c r="D50" s="6"/>
      <c r="E50" s="6"/>
      <c r="F50" s="6">
        <f t="shared" si="1"/>
        <v>0</v>
      </c>
      <c r="G50" s="6"/>
      <c r="H50" s="6"/>
      <c r="I50" s="6"/>
      <c r="J50" s="6"/>
      <c r="K50" s="6"/>
      <c r="L50" s="6"/>
      <c r="M50" s="7"/>
      <c r="N50" s="7"/>
      <c r="O50" s="7"/>
      <c r="P50" s="7"/>
      <c r="Q50" s="7"/>
      <c r="R50" s="7"/>
      <c r="S50" s="7"/>
      <c r="T50" s="7"/>
      <c r="U50" s="8">
        <f t="shared" si="0"/>
        <v>0</v>
      </c>
      <c r="V50" s="7"/>
    </row>
    <row r="51" spans="1:22" x14ac:dyDescent="0.2">
      <c r="A51" s="39"/>
      <c r="B51" s="12" t="s">
        <v>64</v>
      </c>
      <c r="C51" s="6"/>
      <c r="D51" s="6"/>
      <c r="E51" s="6"/>
      <c r="F51" s="6">
        <f t="shared" si="1"/>
        <v>0</v>
      </c>
      <c r="G51" s="6"/>
      <c r="H51" s="6"/>
      <c r="I51" s="6"/>
      <c r="J51" s="6"/>
      <c r="K51" s="6"/>
      <c r="L51" s="6"/>
      <c r="M51" s="7"/>
      <c r="N51" s="7"/>
      <c r="O51" s="7"/>
      <c r="P51" s="7"/>
      <c r="Q51" s="7"/>
      <c r="R51" s="7"/>
      <c r="S51" s="7"/>
      <c r="T51" s="7"/>
      <c r="U51" s="8">
        <f t="shared" si="0"/>
        <v>0</v>
      </c>
      <c r="V51" s="7"/>
    </row>
    <row r="52" spans="1:22" x14ac:dyDescent="0.2">
      <c r="A52" s="39" t="s">
        <v>65</v>
      </c>
      <c r="B52" s="5" t="s">
        <v>66</v>
      </c>
      <c r="C52" s="6"/>
      <c r="D52" s="6">
        <v>1730000</v>
      </c>
      <c r="E52" s="6">
        <v>6</v>
      </c>
      <c r="F52" s="6">
        <f t="shared" si="1"/>
        <v>20700000</v>
      </c>
      <c r="G52" s="6"/>
      <c r="H52" s="6"/>
      <c r="I52" s="6"/>
      <c r="J52" s="6"/>
      <c r="K52" s="6"/>
      <c r="L52" s="6"/>
      <c r="M52" s="7"/>
      <c r="N52" s="7"/>
      <c r="O52" s="7"/>
      <c r="P52" s="7"/>
      <c r="Q52" s="7"/>
      <c r="R52" s="7"/>
      <c r="S52" s="7">
        <v>11</v>
      </c>
      <c r="T52" s="7">
        <v>1</v>
      </c>
      <c r="U52" s="8">
        <f t="shared" si="0"/>
        <v>14950000</v>
      </c>
      <c r="V52" s="7"/>
    </row>
    <row r="53" spans="1:22" x14ac:dyDescent="0.2">
      <c r="A53" s="39"/>
      <c r="B53" s="5" t="s">
        <v>67</v>
      </c>
      <c r="C53" s="6"/>
      <c r="D53" s="6"/>
      <c r="E53" s="6">
        <v>3</v>
      </c>
      <c r="F53" s="6">
        <f t="shared" si="1"/>
        <v>10350000</v>
      </c>
      <c r="G53" s="6"/>
      <c r="H53" s="6"/>
      <c r="I53" s="6"/>
      <c r="J53" s="6"/>
      <c r="K53" s="6"/>
      <c r="L53" s="6"/>
      <c r="M53" s="7"/>
      <c r="N53" s="7"/>
      <c r="O53" s="7"/>
      <c r="P53" s="7"/>
      <c r="Q53" s="7"/>
      <c r="R53" s="7"/>
      <c r="S53" s="7"/>
      <c r="T53" s="7"/>
      <c r="U53" s="8">
        <f t="shared" si="0"/>
        <v>0</v>
      </c>
      <c r="V53" s="7"/>
    </row>
    <row r="54" spans="1:22" x14ac:dyDescent="0.2">
      <c r="A54" s="39"/>
      <c r="B54" s="9" t="s">
        <v>68</v>
      </c>
      <c r="C54" s="6">
        <v>17830000</v>
      </c>
      <c r="D54" s="6"/>
      <c r="E54" s="6">
        <v>5</v>
      </c>
      <c r="F54" s="6">
        <f t="shared" si="1"/>
        <v>17250000</v>
      </c>
      <c r="G54" s="6"/>
      <c r="H54" s="6"/>
      <c r="I54" s="6"/>
      <c r="J54" s="6"/>
      <c r="K54" s="6"/>
      <c r="L54" s="6"/>
      <c r="M54" s="7"/>
      <c r="N54" s="7"/>
      <c r="O54" s="7"/>
      <c r="P54" s="7"/>
      <c r="Q54" s="7"/>
      <c r="R54" s="7"/>
      <c r="S54" s="7">
        <v>10</v>
      </c>
      <c r="T54" s="7">
        <v>1</v>
      </c>
      <c r="U54" s="8">
        <f t="shared" si="0"/>
        <v>13800000</v>
      </c>
      <c r="V54" s="7"/>
    </row>
    <row r="55" spans="1:22" x14ac:dyDescent="0.2">
      <c r="A55" s="39"/>
      <c r="B55" s="5" t="s">
        <v>69</v>
      </c>
      <c r="C55" s="6"/>
      <c r="D55" s="6"/>
      <c r="E55" s="6"/>
      <c r="F55" s="6">
        <f t="shared" si="1"/>
        <v>0</v>
      </c>
      <c r="G55" s="6"/>
      <c r="H55" s="6"/>
      <c r="I55" s="6"/>
      <c r="J55" s="6"/>
      <c r="K55" s="6"/>
      <c r="L55" s="6"/>
      <c r="M55" s="7"/>
      <c r="N55" s="7"/>
      <c r="O55" s="7"/>
      <c r="P55" s="7"/>
      <c r="Q55" s="7"/>
      <c r="R55" s="7"/>
      <c r="S55" s="7"/>
      <c r="T55" s="7"/>
      <c r="U55" s="8">
        <f t="shared" si="0"/>
        <v>0</v>
      </c>
      <c r="V55" s="7"/>
    </row>
    <row r="56" spans="1:22" x14ac:dyDescent="0.2">
      <c r="A56" s="39"/>
      <c r="B56" s="5" t="s">
        <v>70</v>
      </c>
      <c r="C56" s="6"/>
      <c r="D56" s="6"/>
      <c r="E56" s="6"/>
      <c r="F56" s="6">
        <f t="shared" si="1"/>
        <v>0</v>
      </c>
      <c r="G56" s="6"/>
      <c r="H56" s="6"/>
      <c r="I56" s="6"/>
      <c r="J56" s="6"/>
      <c r="K56" s="6"/>
      <c r="L56" s="6"/>
      <c r="M56" s="7"/>
      <c r="N56" s="7"/>
      <c r="O56" s="7"/>
      <c r="P56" s="7"/>
      <c r="Q56" s="7"/>
      <c r="R56" s="7"/>
      <c r="S56" s="7"/>
      <c r="T56" s="7"/>
      <c r="U56" s="8">
        <f t="shared" si="0"/>
        <v>0</v>
      </c>
      <c r="V56" s="7"/>
    </row>
    <row r="57" spans="1:22" x14ac:dyDescent="0.2">
      <c r="A57" s="39"/>
      <c r="B57" s="5" t="s">
        <v>71</v>
      </c>
      <c r="C57" s="6"/>
      <c r="D57" s="6"/>
      <c r="E57" s="6">
        <v>1</v>
      </c>
      <c r="F57" s="6">
        <f t="shared" si="1"/>
        <v>3450000</v>
      </c>
      <c r="G57" s="6"/>
      <c r="H57" s="6"/>
      <c r="I57" s="6"/>
      <c r="J57" s="6"/>
      <c r="K57" s="6"/>
      <c r="L57" s="6"/>
      <c r="M57" s="7"/>
      <c r="N57" s="7"/>
      <c r="O57" s="7"/>
      <c r="P57" s="7"/>
      <c r="Q57" s="7"/>
      <c r="R57" s="7"/>
      <c r="S57" s="7"/>
      <c r="T57" s="7"/>
      <c r="U57" s="8">
        <f t="shared" si="0"/>
        <v>0</v>
      </c>
      <c r="V57" s="7"/>
    </row>
    <row r="58" spans="1:22" x14ac:dyDescent="0.2">
      <c r="A58" s="39"/>
      <c r="B58" s="5" t="s">
        <v>72</v>
      </c>
      <c r="C58" s="6"/>
      <c r="D58" s="6"/>
      <c r="E58" s="6"/>
      <c r="F58" s="6">
        <f t="shared" si="1"/>
        <v>0</v>
      </c>
      <c r="G58" s="6"/>
      <c r="H58" s="6"/>
      <c r="I58" s="6"/>
      <c r="J58" s="6"/>
      <c r="K58" s="6"/>
      <c r="L58" s="6"/>
      <c r="M58" s="7"/>
      <c r="N58" s="7"/>
      <c r="O58" s="7"/>
      <c r="P58" s="7"/>
      <c r="Q58" s="7"/>
      <c r="R58" s="7"/>
      <c r="S58" s="7"/>
      <c r="T58" s="7"/>
      <c r="U58" s="8">
        <f t="shared" si="0"/>
        <v>0</v>
      </c>
      <c r="V58" s="7"/>
    </row>
    <row r="59" spans="1:22" x14ac:dyDescent="0.2">
      <c r="A59" s="39" t="s">
        <v>73</v>
      </c>
      <c r="B59" s="5" t="s">
        <v>74</v>
      </c>
      <c r="C59" s="6"/>
      <c r="D59" s="6">
        <v>1730000</v>
      </c>
      <c r="E59" s="6">
        <v>6</v>
      </c>
      <c r="F59" s="6">
        <f t="shared" si="1"/>
        <v>20700000</v>
      </c>
      <c r="G59" s="6"/>
      <c r="H59" s="6"/>
      <c r="I59" s="6"/>
      <c r="J59" s="6"/>
      <c r="K59" s="6"/>
      <c r="L59" s="6"/>
      <c r="M59" s="7"/>
      <c r="N59" s="7"/>
      <c r="O59" s="7"/>
      <c r="P59" s="7"/>
      <c r="Q59" s="7"/>
      <c r="R59" s="7"/>
      <c r="S59" s="7">
        <v>11</v>
      </c>
      <c r="T59" s="7">
        <v>1</v>
      </c>
      <c r="U59" s="8">
        <f t="shared" si="0"/>
        <v>14950000</v>
      </c>
      <c r="V59" s="7"/>
    </row>
    <row r="60" spans="1:22" x14ac:dyDescent="0.2">
      <c r="A60" s="39"/>
      <c r="B60" s="9" t="s">
        <v>75</v>
      </c>
      <c r="C60" s="6"/>
      <c r="D60" s="6">
        <v>1730000</v>
      </c>
      <c r="E60" s="6">
        <v>12</v>
      </c>
      <c r="F60" s="6">
        <f t="shared" si="1"/>
        <v>41400000</v>
      </c>
      <c r="G60" s="6"/>
      <c r="H60" s="6"/>
      <c r="I60" s="6"/>
      <c r="J60" s="6"/>
      <c r="K60" s="6"/>
      <c r="L60" s="6"/>
      <c r="M60" s="7"/>
      <c r="N60" s="7"/>
      <c r="O60" s="7"/>
      <c r="P60" s="7"/>
      <c r="Q60" s="7"/>
      <c r="R60" s="7"/>
      <c r="S60" s="7">
        <v>20</v>
      </c>
      <c r="T60" s="7">
        <v>1</v>
      </c>
      <c r="U60" s="8">
        <f t="shared" si="0"/>
        <v>25300000</v>
      </c>
      <c r="V60" s="7"/>
    </row>
    <row r="61" spans="1:22" x14ac:dyDescent="0.2">
      <c r="A61" s="39"/>
      <c r="B61" s="5" t="s">
        <v>76</v>
      </c>
      <c r="C61" s="6"/>
      <c r="D61" s="6"/>
      <c r="E61" s="6">
        <v>2</v>
      </c>
      <c r="F61" s="6">
        <f t="shared" si="1"/>
        <v>6900000</v>
      </c>
      <c r="G61" s="6"/>
      <c r="H61" s="6"/>
      <c r="I61" s="6"/>
      <c r="J61" s="6"/>
      <c r="K61" s="6"/>
      <c r="L61" s="6"/>
      <c r="M61" s="7"/>
      <c r="N61" s="7"/>
      <c r="O61" s="7"/>
      <c r="P61" s="7"/>
      <c r="Q61" s="7"/>
      <c r="R61" s="7"/>
      <c r="S61" s="7"/>
      <c r="T61" s="7"/>
      <c r="U61" s="8">
        <f t="shared" si="0"/>
        <v>0</v>
      </c>
      <c r="V61" s="7"/>
    </row>
    <row r="62" spans="1:22" x14ac:dyDescent="0.2">
      <c r="A62" s="39"/>
      <c r="B62" s="5" t="s">
        <v>77</v>
      </c>
      <c r="C62" s="6"/>
      <c r="D62" s="6">
        <v>1730000</v>
      </c>
      <c r="E62" s="6">
        <v>4</v>
      </c>
      <c r="F62" s="6">
        <f t="shared" si="1"/>
        <v>13800000</v>
      </c>
      <c r="G62" s="6"/>
      <c r="H62" s="6"/>
      <c r="I62" s="6"/>
      <c r="J62" s="6">
        <v>1</v>
      </c>
      <c r="K62" s="6">
        <v>3450000</v>
      </c>
      <c r="L62" s="6"/>
      <c r="M62" s="7"/>
      <c r="N62" s="7"/>
      <c r="O62" s="7"/>
      <c r="P62" s="7"/>
      <c r="Q62" s="7"/>
      <c r="R62" s="7"/>
      <c r="S62" s="7"/>
      <c r="T62" s="7"/>
      <c r="U62" s="8">
        <f t="shared" si="0"/>
        <v>0</v>
      </c>
      <c r="V62" s="7"/>
    </row>
    <row r="63" spans="1:22" x14ac:dyDescent="0.2">
      <c r="A63" s="39"/>
      <c r="B63" s="5" t="s">
        <v>78</v>
      </c>
      <c r="C63" s="6">
        <v>17830000</v>
      </c>
      <c r="D63" s="6"/>
      <c r="E63" s="6">
        <v>5</v>
      </c>
      <c r="F63" s="6">
        <f t="shared" si="1"/>
        <v>17250000</v>
      </c>
      <c r="G63" s="6"/>
      <c r="H63" s="6"/>
      <c r="I63" s="6"/>
      <c r="J63" s="6"/>
      <c r="K63" s="6"/>
      <c r="L63" s="6"/>
      <c r="M63" s="7"/>
      <c r="N63" s="7"/>
      <c r="O63" s="7"/>
      <c r="P63" s="7"/>
      <c r="Q63" s="7"/>
      <c r="R63" s="7"/>
      <c r="S63" s="7">
        <v>11</v>
      </c>
      <c r="T63" s="7">
        <v>1</v>
      </c>
      <c r="U63" s="8">
        <f t="shared" si="0"/>
        <v>14950000</v>
      </c>
      <c r="V63" s="7"/>
    </row>
    <row r="64" spans="1:22" x14ac:dyDescent="0.2">
      <c r="A64" s="39"/>
      <c r="B64" s="5" t="s">
        <v>79</v>
      </c>
      <c r="C64" s="6"/>
      <c r="D64" s="6"/>
      <c r="E64" s="6">
        <v>3</v>
      </c>
      <c r="F64" s="6">
        <f t="shared" si="1"/>
        <v>10350000</v>
      </c>
      <c r="G64" s="6"/>
      <c r="H64" s="6"/>
      <c r="I64" s="6"/>
      <c r="J64" s="6"/>
      <c r="K64" s="6"/>
      <c r="L64" s="6"/>
      <c r="M64" s="7"/>
      <c r="N64" s="7"/>
      <c r="O64" s="7"/>
      <c r="P64" s="7"/>
      <c r="Q64" s="7"/>
      <c r="R64" s="7"/>
      <c r="S64" s="7"/>
      <c r="T64" s="7"/>
      <c r="U64" s="8">
        <f t="shared" si="0"/>
        <v>0</v>
      </c>
      <c r="V64" s="7"/>
    </row>
    <row r="65" spans="1:22" x14ac:dyDescent="0.2">
      <c r="A65" s="39"/>
      <c r="B65" s="5" t="s">
        <v>80</v>
      </c>
      <c r="C65" s="6"/>
      <c r="D65" s="6"/>
      <c r="E65" s="6">
        <v>1</v>
      </c>
      <c r="F65" s="6">
        <f t="shared" si="1"/>
        <v>3450000</v>
      </c>
      <c r="G65" s="6"/>
      <c r="H65" s="6"/>
      <c r="I65" s="6"/>
      <c r="J65" s="6"/>
      <c r="K65" s="6"/>
      <c r="L65" s="6"/>
      <c r="M65" s="7"/>
      <c r="N65" s="7"/>
      <c r="O65" s="7"/>
      <c r="P65" s="7"/>
      <c r="Q65" s="7"/>
      <c r="R65" s="7"/>
      <c r="S65" s="7">
        <v>2</v>
      </c>
      <c r="T65" s="7"/>
      <c r="U65" s="8">
        <f t="shared" si="0"/>
        <v>2300000</v>
      </c>
      <c r="V65" s="7"/>
    </row>
    <row r="66" spans="1:22" x14ac:dyDescent="0.2">
      <c r="A66" s="39"/>
      <c r="B66" s="5" t="s">
        <v>81</v>
      </c>
      <c r="C66" s="6"/>
      <c r="D66" s="6"/>
      <c r="E66" s="6"/>
      <c r="F66" s="6">
        <f t="shared" si="1"/>
        <v>0</v>
      </c>
      <c r="G66" s="6"/>
      <c r="H66" s="6"/>
      <c r="I66" s="6"/>
      <c r="J66" s="6"/>
      <c r="K66" s="6"/>
      <c r="L66" s="6"/>
      <c r="M66" s="7"/>
      <c r="N66" s="7"/>
      <c r="O66" s="7"/>
      <c r="P66" s="7"/>
      <c r="Q66" s="7"/>
      <c r="R66" s="7"/>
      <c r="S66" s="7"/>
      <c r="T66" s="7"/>
      <c r="U66" s="8">
        <f t="shared" si="0"/>
        <v>0</v>
      </c>
      <c r="V66" s="7"/>
    </row>
    <row r="67" spans="1:22" x14ac:dyDescent="0.2">
      <c r="A67" s="39"/>
      <c r="B67" s="5" t="s">
        <v>82</v>
      </c>
      <c r="C67" s="6"/>
      <c r="D67" s="6">
        <v>1730000</v>
      </c>
      <c r="E67" s="6"/>
      <c r="F67" s="6">
        <f t="shared" si="1"/>
        <v>0</v>
      </c>
      <c r="G67" s="6"/>
      <c r="H67" s="6"/>
      <c r="I67" s="6"/>
      <c r="J67" s="6"/>
      <c r="K67" s="6"/>
      <c r="L67" s="6"/>
      <c r="M67" s="7"/>
      <c r="N67" s="7"/>
      <c r="O67" s="7"/>
      <c r="P67" s="7"/>
      <c r="Q67" s="7"/>
      <c r="R67" s="7"/>
      <c r="S67" s="7">
        <v>1</v>
      </c>
      <c r="T67" s="7">
        <v>1</v>
      </c>
      <c r="U67" s="8">
        <f t="shared" si="0"/>
        <v>3450000</v>
      </c>
      <c r="V67" s="7"/>
    </row>
    <row r="68" spans="1:22" x14ac:dyDescent="0.2">
      <c r="A68" s="39"/>
      <c r="B68" s="5" t="s">
        <v>83</v>
      </c>
      <c r="C68" s="6"/>
      <c r="D68" s="6"/>
      <c r="E68" s="6">
        <v>2</v>
      </c>
      <c r="F68" s="6">
        <f t="shared" si="1"/>
        <v>6900000</v>
      </c>
      <c r="G68" s="6"/>
      <c r="H68" s="6"/>
      <c r="I68" s="6"/>
      <c r="J68" s="6"/>
      <c r="K68" s="6"/>
      <c r="L68" s="6"/>
      <c r="M68" s="7"/>
      <c r="N68" s="7"/>
      <c r="O68" s="7"/>
      <c r="P68" s="7"/>
      <c r="Q68" s="7"/>
      <c r="R68" s="7"/>
      <c r="S68" s="7">
        <v>2</v>
      </c>
      <c r="T68" s="7"/>
      <c r="U68" s="8">
        <f t="shared" si="0"/>
        <v>2300000</v>
      </c>
      <c r="V68" s="7"/>
    </row>
    <row r="69" spans="1:22" x14ac:dyDescent="0.2">
      <c r="A69" s="39"/>
      <c r="B69" s="5" t="s">
        <v>84</v>
      </c>
      <c r="C69" s="6"/>
      <c r="D69" s="6"/>
      <c r="E69" s="6"/>
      <c r="F69" s="6">
        <f t="shared" si="1"/>
        <v>0</v>
      </c>
      <c r="G69" s="6"/>
      <c r="H69" s="6"/>
      <c r="I69" s="6"/>
      <c r="J69" s="6"/>
      <c r="K69" s="6"/>
      <c r="L69" s="6"/>
      <c r="M69" s="7"/>
      <c r="N69" s="7"/>
      <c r="O69" s="7"/>
      <c r="P69" s="7"/>
      <c r="Q69" s="7"/>
      <c r="R69" s="7"/>
      <c r="S69" s="7"/>
      <c r="T69" s="7"/>
      <c r="U69" s="8">
        <f t="shared" si="0"/>
        <v>0</v>
      </c>
      <c r="V69" s="7"/>
    </row>
    <row r="70" spans="1:22" x14ac:dyDescent="0.2">
      <c r="A70" s="39"/>
      <c r="B70" s="5" t="s">
        <v>85</v>
      </c>
      <c r="C70" s="6"/>
      <c r="D70" s="6"/>
      <c r="E70" s="6"/>
      <c r="F70" s="6">
        <f t="shared" si="1"/>
        <v>0</v>
      </c>
      <c r="G70" s="6"/>
      <c r="H70" s="6"/>
      <c r="I70" s="6"/>
      <c r="J70" s="6"/>
      <c r="K70" s="6"/>
      <c r="L70" s="6"/>
      <c r="M70" s="7"/>
      <c r="N70" s="7"/>
      <c r="O70" s="7"/>
      <c r="P70" s="7"/>
      <c r="Q70" s="7"/>
      <c r="R70" s="7"/>
      <c r="S70" s="7"/>
      <c r="T70" s="7"/>
      <c r="U70" s="8">
        <f t="shared" si="0"/>
        <v>0</v>
      </c>
      <c r="V70" s="7"/>
    </row>
    <row r="71" spans="1:22" x14ac:dyDescent="0.2">
      <c r="A71" s="39"/>
      <c r="B71" s="5" t="s">
        <v>86</v>
      </c>
      <c r="C71" s="6"/>
      <c r="D71" s="6"/>
      <c r="E71" s="6"/>
      <c r="F71" s="6">
        <f t="shared" si="1"/>
        <v>0</v>
      </c>
      <c r="G71" s="6"/>
      <c r="H71" s="6"/>
      <c r="I71" s="6"/>
      <c r="J71" s="6"/>
      <c r="K71" s="6"/>
      <c r="L71" s="6"/>
      <c r="M71" s="7"/>
      <c r="N71" s="7"/>
      <c r="O71" s="7"/>
      <c r="P71" s="7"/>
      <c r="Q71" s="7"/>
      <c r="R71" s="7"/>
      <c r="S71" s="7"/>
      <c r="T71" s="7"/>
      <c r="U71" s="8">
        <f t="shared" ref="U71:U134" si="2">S71*1150000+T71*2300000</f>
        <v>0</v>
      </c>
      <c r="V71" s="7"/>
    </row>
    <row r="72" spans="1:22" x14ac:dyDescent="0.2">
      <c r="A72" s="39" t="s">
        <v>87</v>
      </c>
      <c r="B72" s="5" t="s">
        <v>88</v>
      </c>
      <c r="C72" s="6"/>
      <c r="D72" s="6">
        <v>1730000</v>
      </c>
      <c r="E72" s="6">
        <v>5</v>
      </c>
      <c r="F72" s="6">
        <f t="shared" ref="F72:F135" si="3">E72*3450000</f>
        <v>17250000</v>
      </c>
      <c r="G72" s="6"/>
      <c r="H72" s="6"/>
      <c r="I72" s="6"/>
      <c r="J72" s="6"/>
      <c r="K72" s="6"/>
      <c r="L72" s="6"/>
      <c r="M72" s="7"/>
      <c r="N72" s="7"/>
      <c r="O72" s="7"/>
      <c r="P72" s="7"/>
      <c r="Q72" s="7"/>
      <c r="R72" s="7"/>
      <c r="S72" s="7">
        <v>9</v>
      </c>
      <c r="T72" s="7"/>
      <c r="U72" s="8">
        <f t="shared" si="2"/>
        <v>10350000</v>
      </c>
      <c r="V72" s="7"/>
    </row>
    <row r="73" spans="1:22" x14ac:dyDescent="0.2">
      <c r="A73" s="39"/>
      <c r="B73" s="5" t="s">
        <v>89</v>
      </c>
      <c r="C73" s="6"/>
      <c r="D73" s="6">
        <v>1730000</v>
      </c>
      <c r="E73" s="6">
        <v>1</v>
      </c>
      <c r="F73" s="6">
        <f t="shared" si="3"/>
        <v>3450000</v>
      </c>
      <c r="G73" s="6"/>
      <c r="H73" s="6"/>
      <c r="I73" s="6"/>
      <c r="J73" s="6"/>
      <c r="K73" s="6"/>
      <c r="L73" s="6"/>
      <c r="M73" s="7"/>
      <c r="N73" s="7"/>
      <c r="O73" s="7"/>
      <c r="P73" s="7"/>
      <c r="Q73" s="7"/>
      <c r="R73" s="7"/>
      <c r="S73" s="7">
        <v>9</v>
      </c>
      <c r="T73" s="7">
        <v>1</v>
      </c>
      <c r="U73" s="8">
        <f t="shared" si="2"/>
        <v>12650000</v>
      </c>
      <c r="V73" s="7">
        <v>10350000</v>
      </c>
    </row>
    <row r="74" spans="1:22" x14ac:dyDescent="0.2">
      <c r="A74" s="39"/>
      <c r="B74" s="9" t="s">
        <v>90</v>
      </c>
      <c r="C74" s="6">
        <v>17830000</v>
      </c>
      <c r="D74" s="6"/>
      <c r="E74" s="6">
        <v>4</v>
      </c>
      <c r="F74" s="6">
        <f t="shared" si="3"/>
        <v>13800000</v>
      </c>
      <c r="G74" s="6"/>
      <c r="H74" s="6"/>
      <c r="I74" s="6"/>
      <c r="J74" s="6"/>
      <c r="K74" s="6"/>
      <c r="L74" s="6"/>
      <c r="M74" s="7"/>
      <c r="N74" s="7"/>
      <c r="O74" s="7"/>
      <c r="P74" s="7"/>
      <c r="Q74" s="7"/>
      <c r="R74" s="7"/>
      <c r="S74" s="7">
        <v>10</v>
      </c>
      <c r="T74" s="7"/>
      <c r="U74" s="8">
        <f t="shared" si="2"/>
        <v>11500000</v>
      </c>
      <c r="V74" s="7"/>
    </row>
    <row r="75" spans="1:22" x14ac:dyDescent="0.2">
      <c r="A75" s="39"/>
      <c r="B75" s="5" t="s">
        <v>91</v>
      </c>
      <c r="C75" s="6"/>
      <c r="D75" s="6">
        <v>1730000</v>
      </c>
      <c r="E75" s="6">
        <v>5</v>
      </c>
      <c r="F75" s="6">
        <f t="shared" si="3"/>
        <v>17250000</v>
      </c>
      <c r="G75" s="6"/>
      <c r="H75" s="6"/>
      <c r="I75" s="6"/>
      <c r="J75" s="6"/>
      <c r="K75" s="6"/>
      <c r="L75" s="6"/>
      <c r="M75" s="7"/>
      <c r="N75" s="7"/>
      <c r="O75" s="7"/>
      <c r="P75" s="7"/>
      <c r="Q75" s="7"/>
      <c r="R75" s="7"/>
      <c r="S75" s="7">
        <v>3</v>
      </c>
      <c r="T75" s="7">
        <v>1</v>
      </c>
      <c r="U75" s="8">
        <f t="shared" si="2"/>
        <v>5750000</v>
      </c>
      <c r="V75" s="7"/>
    </row>
    <row r="76" spans="1:22" x14ac:dyDescent="0.2">
      <c r="A76" s="39"/>
      <c r="B76" s="5" t="s">
        <v>92</v>
      </c>
      <c r="C76" s="6"/>
      <c r="D76" s="6">
        <v>1730000</v>
      </c>
      <c r="E76" s="6">
        <v>3</v>
      </c>
      <c r="F76" s="6">
        <f t="shared" si="3"/>
        <v>10350000</v>
      </c>
      <c r="G76" s="6"/>
      <c r="H76" s="6"/>
      <c r="I76" s="6"/>
      <c r="J76" s="6"/>
      <c r="K76" s="6"/>
      <c r="L76" s="6"/>
      <c r="M76" s="7"/>
      <c r="N76" s="7"/>
      <c r="O76" s="7"/>
      <c r="P76" s="7"/>
      <c r="Q76" s="7"/>
      <c r="R76" s="7"/>
      <c r="S76" s="7">
        <v>10</v>
      </c>
      <c r="T76" s="7">
        <v>1</v>
      </c>
      <c r="U76" s="8">
        <f t="shared" si="2"/>
        <v>13800000</v>
      </c>
      <c r="V76" s="7"/>
    </row>
    <row r="77" spans="1:22" x14ac:dyDescent="0.2">
      <c r="A77" s="39"/>
      <c r="B77" s="5" t="s">
        <v>93</v>
      </c>
      <c r="C77" s="6"/>
      <c r="D77" s="6"/>
      <c r="E77" s="6">
        <v>2</v>
      </c>
      <c r="F77" s="6">
        <f t="shared" si="3"/>
        <v>6900000</v>
      </c>
      <c r="G77" s="6"/>
      <c r="H77" s="6"/>
      <c r="I77" s="6"/>
      <c r="J77" s="6"/>
      <c r="K77" s="6"/>
      <c r="L77" s="6"/>
      <c r="M77" s="7"/>
      <c r="N77" s="7"/>
      <c r="O77" s="7"/>
      <c r="P77" s="7"/>
      <c r="Q77" s="7"/>
      <c r="R77" s="7"/>
      <c r="S77" s="7">
        <v>6</v>
      </c>
      <c r="T77" s="7"/>
      <c r="U77" s="8">
        <f t="shared" si="2"/>
        <v>6900000</v>
      </c>
      <c r="V77" s="7"/>
    </row>
    <row r="78" spans="1:22" x14ac:dyDescent="0.2">
      <c r="A78" s="39"/>
      <c r="B78" s="5" t="s">
        <v>94</v>
      </c>
      <c r="C78" s="6"/>
      <c r="D78" s="6">
        <v>1730000</v>
      </c>
      <c r="E78" s="6">
        <v>2</v>
      </c>
      <c r="F78" s="6">
        <f t="shared" si="3"/>
        <v>6900000</v>
      </c>
      <c r="G78" s="6"/>
      <c r="H78" s="6"/>
      <c r="I78" s="6"/>
      <c r="J78" s="6"/>
      <c r="K78" s="6"/>
      <c r="L78" s="6"/>
      <c r="M78" s="7"/>
      <c r="N78" s="7"/>
      <c r="O78" s="7"/>
      <c r="P78" s="7"/>
      <c r="Q78" s="7"/>
      <c r="R78" s="7"/>
      <c r="S78" s="7">
        <v>3</v>
      </c>
      <c r="T78" s="7">
        <v>1</v>
      </c>
      <c r="U78" s="8">
        <f t="shared" si="2"/>
        <v>5750000</v>
      </c>
      <c r="V78" s="7"/>
    </row>
    <row r="79" spans="1:22" x14ac:dyDescent="0.2">
      <c r="A79" s="39"/>
      <c r="B79" s="5" t="s">
        <v>95</v>
      </c>
      <c r="C79" s="6"/>
      <c r="D79" s="6">
        <v>1730000</v>
      </c>
      <c r="E79" s="6">
        <v>1</v>
      </c>
      <c r="F79" s="6">
        <f t="shared" si="3"/>
        <v>3450000</v>
      </c>
      <c r="G79" s="6"/>
      <c r="H79" s="6"/>
      <c r="I79" s="6"/>
      <c r="J79" s="6"/>
      <c r="K79" s="6"/>
      <c r="L79" s="6"/>
      <c r="M79" s="7"/>
      <c r="N79" s="7"/>
      <c r="O79" s="7"/>
      <c r="P79" s="7"/>
      <c r="Q79" s="7"/>
      <c r="R79" s="7"/>
      <c r="S79" s="7">
        <v>1</v>
      </c>
      <c r="T79" s="7">
        <v>1</v>
      </c>
      <c r="U79" s="8">
        <f t="shared" si="2"/>
        <v>3450000</v>
      </c>
      <c r="V79" s="7"/>
    </row>
    <row r="80" spans="1:22" x14ac:dyDescent="0.2">
      <c r="A80" s="39"/>
      <c r="B80" s="5" t="s">
        <v>96</v>
      </c>
      <c r="C80" s="6"/>
      <c r="D80" s="6">
        <v>1730000</v>
      </c>
      <c r="E80" s="6">
        <v>2</v>
      </c>
      <c r="F80" s="6">
        <f t="shared" si="3"/>
        <v>6900000</v>
      </c>
      <c r="G80" s="6"/>
      <c r="H80" s="6"/>
      <c r="I80" s="6"/>
      <c r="J80" s="6"/>
      <c r="K80" s="6"/>
      <c r="L80" s="6"/>
      <c r="M80" s="7"/>
      <c r="N80" s="7"/>
      <c r="O80" s="7"/>
      <c r="P80" s="7"/>
      <c r="Q80" s="7"/>
      <c r="R80" s="7"/>
      <c r="S80" s="7">
        <v>1</v>
      </c>
      <c r="T80" s="7"/>
      <c r="U80" s="8">
        <f t="shared" si="2"/>
        <v>1150000</v>
      </c>
      <c r="V80" s="7"/>
    </row>
    <row r="81" spans="1:22" x14ac:dyDescent="0.2">
      <c r="A81" s="39"/>
      <c r="B81" s="5" t="s">
        <v>97</v>
      </c>
      <c r="C81" s="6"/>
      <c r="D81" s="6"/>
      <c r="E81" s="6"/>
      <c r="F81" s="6">
        <f t="shared" si="3"/>
        <v>0</v>
      </c>
      <c r="G81" s="6"/>
      <c r="H81" s="6"/>
      <c r="I81" s="6"/>
      <c r="J81" s="6"/>
      <c r="K81" s="6"/>
      <c r="L81" s="6"/>
      <c r="M81" s="7"/>
      <c r="N81" s="7"/>
      <c r="O81" s="7"/>
      <c r="P81" s="7"/>
      <c r="Q81" s="7"/>
      <c r="R81" s="7"/>
      <c r="S81" s="7"/>
      <c r="T81" s="7"/>
      <c r="U81" s="8">
        <f t="shared" si="2"/>
        <v>0</v>
      </c>
      <c r="V81" s="7"/>
    </row>
    <row r="82" spans="1:22" x14ac:dyDescent="0.2">
      <c r="A82" s="39"/>
      <c r="B82" s="12" t="s">
        <v>98</v>
      </c>
      <c r="C82" s="6"/>
      <c r="D82" s="6"/>
      <c r="E82" s="6">
        <v>3</v>
      </c>
      <c r="F82" s="6">
        <f t="shared" si="3"/>
        <v>10350000</v>
      </c>
      <c r="G82" s="6"/>
      <c r="H82" s="6"/>
      <c r="I82" s="6"/>
      <c r="J82" s="6"/>
      <c r="K82" s="6"/>
      <c r="L82" s="6"/>
      <c r="M82" s="7"/>
      <c r="N82" s="7"/>
      <c r="O82" s="7"/>
      <c r="P82" s="7"/>
      <c r="Q82" s="7"/>
      <c r="R82" s="7"/>
      <c r="S82" s="7">
        <v>6</v>
      </c>
      <c r="T82" s="7"/>
      <c r="U82" s="8">
        <f t="shared" si="2"/>
        <v>6900000</v>
      </c>
      <c r="V82" s="7"/>
    </row>
    <row r="83" spans="1:22" x14ac:dyDescent="0.2">
      <c r="A83" s="39"/>
      <c r="B83" s="12" t="s">
        <v>99</v>
      </c>
      <c r="C83" s="6"/>
      <c r="D83" s="6"/>
      <c r="E83" s="6">
        <v>2</v>
      </c>
      <c r="F83" s="6">
        <f t="shared" si="3"/>
        <v>6900000</v>
      </c>
      <c r="G83" s="6"/>
      <c r="H83" s="6"/>
      <c r="I83" s="6"/>
      <c r="J83" s="6"/>
      <c r="K83" s="6"/>
      <c r="L83" s="6"/>
      <c r="M83" s="7"/>
      <c r="N83" s="7"/>
      <c r="O83" s="7"/>
      <c r="P83" s="7"/>
      <c r="Q83" s="7"/>
      <c r="R83" s="7"/>
      <c r="S83" s="7"/>
      <c r="T83" s="7"/>
      <c r="U83" s="8">
        <f t="shared" si="2"/>
        <v>0</v>
      </c>
      <c r="V83" s="7"/>
    </row>
    <row r="84" spans="1:22" x14ac:dyDescent="0.2">
      <c r="A84" s="39"/>
      <c r="B84" s="12" t="s">
        <v>100</v>
      </c>
      <c r="C84" s="6"/>
      <c r="D84" s="6"/>
      <c r="E84" s="6"/>
      <c r="F84" s="6">
        <f t="shared" si="3"/>
        <v>0</v>
      </c>
      <c r="G84" s="6"/>
      <c r="H84" s="6"/>
      <c r="I84" s="6"/>
      <c r="J84" s="6"/>
      <c r="K84" s="6"/>
      <c r="L84" s="6"/>
      <c r="M84" s="7"/>
      <c r="N84" s="7"/>
      <c r="O84" s="7"/>
      <c r="P84" s="7"/>
      <c r="Q84" s="7"/>
      <c r="R84" s="7"/>
      <c r="S84" s="7"/>
      <c r="T84" s="7"/>
      <c r="U84" s="8">
        <f t="shared" si="2"/>
        <v>0</v>
      </c>
      <c r="V84" s="7"/>
    </row>
    <row r="85" spans="1:22" x14ac:dyDescent="0.2">
      <c r="A85" s="39"/>
      <c r="B85" s="5" t="s">
        <v>101</v>
      </c>
      <c r="C85" s="6"/>
      <c r="D85" s="6"/>
      <c r="E85" s="6"/>
      <c r="F85" s="6">
        <f t="shared" si="3"/>
        <v>0</v>
      </c>
      <c r="G85" s="6"/>
      <c r="H85" s="6"/>
      <c r="I85" s="6"/>
      <c r="J85" s="6"/>
      <c r="K85" s="6"/>
      <c r="L85" s="6"/>
      <c r="M85" s="7"/>
      <c r="N85" s="7"/>
      <c r="O85" s="7"/>
      <c r="P85" s="7"/>
      <c r="Q85" s="7"/>
      <c r="R85" s="7"/>
      <c r="S85" s="7"/>
      <c r="T85" s="7"/>
      <c r="U85" s="8">
        <f t="shared" si="2"/>
        <v>0</v>
      </c>
      <c r="V85" s="7"/>
    </row>
    <row r="86" spans="1:22" x14ac:dyDescent="0.2">
      <c r="A86" s="39"/>
      <c r="B86" s="5" t="s">
        <v>102</v>
      </c>
      <c r="C86" s="6"/>
      <c r="D86" s="6"/>
      <c r="E86" s="6"/>
      <c r="F86" s="6">
        <f t="shared" si="3"/>
        <v>0</v>
      </c>
      <c r="G86" s="6"/>
      <c r="H86" s="6"/>
      <c r="I86" s="6"/>
      <c r="J86" s="6"/>
      <c r="K86" s="6"/>
      <c r="L86" s="6"/>
      <c r="M86" s="7"/>
      <c r="N86" s="7"/>
      <c r="O86" s="7"/>
      <c r="P86" s="7"/>
      <c r="Q86" s="7"/>
      <c r="R86" s="7"/>
      <c r="S86" s="7"/>
      <c r="T86" s="7"/>
      <c r="U86" s="8">
        <f t="shared" si="2"/>
        <v>0</v>
      </c>
      <c r="V86" s="7"/>
    </row>
    <row r="87" spans="1:22" x14ac:dyDescent="0.2">
      <c r="A87" s="39" t="s">
        <v>103</v>
      </c>
      <c r="B87" s="5" t="s">
        <v>104</v>
      </c>
      <c r="C87" s="6">
        <v>17830000</v>
      </c>
      <c r="D87" s="6"/>
      <c r="E87" s="6">
        <v>3</v>
      </c>
      <c r="F87" s="6">
        <f t="shared" si="3"/>
        <v>10350000</v>
      </c>
      <c r="G87" s="6"/>
      <c r="H87" s="6"/>
      <c r="I87" s="6"/>
      <c r="J87" s="6"/>
      <c r="K87" s="6"/>
      <c r="L87" s="6"/>
      <c r="M87" s="7"/>
      <c r="N87" s="7"/>
      <c r="O87" s="7"/>
      <c r="P87" s="7"/>
      <c r="Q87" s="7"/>
      <c r="R87" s="7"/>
      <c r="S87" s="7">
        <v>8</v>
      </c>
      <c r="T87" s="7">
        <v>1</v>
      </c>
      <c r="U87" s="8">
        <f t="shared" si="2"/>
        <v>11500000</v>
      </c>
      <c r="V87" s="7"/>
    </row>
    <row r="88" spans="1:22" x14ac:dyDescent="0.2">
      <c r="A88" s="39"/>
      <c r="B88" s="9" t="s">
        <v>105</v>
      </c>
      <c r="C88" s="6"/>
      <c r="D88" s="14">
        <v>1730000</v>
      </c>
      <c r="E88" s="6">
        <v>10</v>
      </c>
      <c r="F88" s="6">
        <f t="shared" si="3"/>
        <v>34500000</v>
      </c>
      <c r="G88" s="6"/>
      <c r="H88" s="6"/>
      <c r="I88" s="6"/>
      <c r="J88" s="6"/>
      <c r="K88" s="6"/>
      <c r="L88" s="6"/>
      <c r="M88" s="7"/>
      <c r="N88" s="7"/>
      <c r="O88" s="7"/>
      <c r="P88" s="7"/>
      <c r="Q88" s="7"/>
      <c r="R88" s="7"/>
      <c r="S88" s="7">
        <v>22</v>
      </c>
      <c r="T88" s="7"/>
      <c r="U88" s="8">
        <f t="shared" si="2"/>
        <v>25300000</v>
      </c>
      <c r="V88" s="7"/>
    </row>
    <row r="89" spans="1:22" x14ac:dyDescent="0.2">
      <c r="A89" s="39"/>
      <c r="B89" s="5" t="s">
        <v>106</v>
      </c>
      <c r="C89" s="6"/>
      <c r="D89" s="6">
        <v>1730000</v>
      </c>
      <c r="E89" s="6">
        <v>1</v>
      </c>
      <c r="F89" s="6">
        <f t="shared" si="3"/>
        <v>3450000</v>
      </c>
      <c r="G89" s="6"/>
      <c r="H89" s="6"/>
      <c r="I89" s="6"/>
      <c r="J89" s="6"/>
      <c r="K89" s="6"/>
      <c r="L89" s="6"/>
      <c r="M89" s="7"/>
      <c r="N89" s="7"/>
      <c r="O89" s="7"/>
      <c r="P89" s="7"/>
      <c r="Q89" s="7"/>
      <c r="R89" s="7"/>
      <c r="S89" s="7"/>
      <c r="T89" s="7"/>
      <c r="U89" s="8">
        <f t="shared" si="2"/>
        <v>0</v>
      </c>
      <c r="V89" s="7"/>
    </row>
    <row r="90" spans="1:22" x14ac:dyDescent="0.2">
      <c r="A90" s="39"/>
      <c r="B90" s="5" t="s">
        <v>107</v>
      </c>
      <c r="C90" s="6"/>
      <c r="D90" s="6"/>
      <c r="E90" s="6">
        <v>3</v>
      </c>
      <c r="F90" s="6">
        <f t="shared" si="3"/>
        <v>10350000</v>
      </c>
      <c r="G90" s="6"/>
      <c r="H90" s="6"/>
      <c r="I90" s="6"/>
      <c r="J90" s="6"/>
      <c r="K90" s="6"/>
      <c r="L90" s="6"/>
      <c r="M90" s="7"/>
      <c r="N90" s="7"/>
      <c r="O90" s="7">
        <v>2300000</v>
      </c>
      <c r="P90" s="7"/>
      <c r="Q90" s="7"/>
      <c r="R90" s="7"/>
      <c r="S90" s="7">
        <v>7</v>
      </c>
      <c r="T90" s="7"/>
      <c r="U90" s="8">
        <f t="shared" si="2"/>
        <v>8050000</v>
      </c>
      <c r="V90" s="7"/>
    </row>
    <row r="91" spans="1:22" x14ac:dyDescent="0.2">
      <c r="A91" s="39"/>
      <c r="B91" s="5" t="s">
        <v>108</v>
      </c>
      <c r="C91" s="6"/>
      <c r="D91" s="6"/>
      <c r="E91" s="6"/>
      <c r="F91" s="6">
        <f t="shared" si="3"/>
        <v>0</v>
      </c>
      <c r="G91" s="6"/>
      <c r="H91" s="6"/>
      <c r="I91" s="6"/>
      <c r="J91" s="6"/>
      <c r="K91" s="6"/>
      <c r="L91" s="6"/>
      <c r="M91" s="7"/>
      <c r="N91" s="7"/>
      <c r="O91" s="7"/>
      <c r="P91" s="7"/>
      <c r="Q91" s="7"/>
      <c r="R91" s="7"/>
      <c r="S91" s="7"/>
      <c r="T91" s="7"/>
      <c r="U91" s="8">
        <f t="shared" si="2"/>
        <v>0</v>
      </c>
      <c r="V91" s="7"/>
    </row>
    <row r="92" spans="1:22" x14ac:dyDescent="0.2">
      <c r="A92" s="39"/>
      <c r="B92" s="5" t="s">
        <v>109</v>
      </c>
      <c r="C92" s="6"/>
      <c r="D92" s="6"/>
      <c r="E92" s="6">
        <v>1</v>
      </c>
      <c r="F92" s="6">
        <f t="shared" si="3"/>
        <v>3450000</v>
      </c>
      <c r="G92" s="6"/>
      <c r="H92" s="6"/>
      <c r="I92" s="6"/>
      <c r="J92" s="6"/>
      <c r="K92" s="6"/>
      <c r="L92" s="6"/>
      <c r="M92" s="7"/>
      <c r="N92" s="7"/>
      <c r="O92" s="7"/>
      <c r="P92" s="7"/>
      <c r="Q92" s="7"/>
      <c r="R92" s="7"/>
      <c r="S92" s="7"/>
      <c r="T92" s="7"/>
      <c r="U92" s="8">
        <f t="shared" si="2"/>
        <v>0</v>
      </c>
      <c r="V92" s="7"/>
    </row>
    <row r="93" spans="1:22" x14ac:dyDescent="0.2">
      <c r="A93" s="39"/>
      <c r="B93" s="5" t="s">
        <v>110</v>
      </c>
      <c r="C93" s="6"/>
      <c r="D93" s="6"/>
      <c r="E93" s="6"/>
      <c r="F93" s="6">
        <f t="shared" si="3"/>
        <v>0</v>
      </c>
      <c r="G93" s="6"/>
      <c r="H93" s="6"/>
      <c r="I93" s="6"/>
      <c r="J93" s="6"/>
      <c r="K93" s="6"/>
      <c r="L93" s="6"/>
      <c r="M93" s="7"/>
      <c r="N93" s="7"/>
      <c r="O93" s="7"/>
      <c r="P93" s="7"/>
      <c r="Q93" s="7"/>
      <c r="R93" s="7"/>
      <c r="S93" s="7"/>
      <c r="T93" s="7"/>
      <c r="U93" s="8">
        <f t="shared" si="2"/>
        <v>0</v>
      </c>
      <c r="V93" s="7"/>
    </row>
    <row r="94" spans="1:22" x14ac:dyDescent="0.2">
      <c r="A94" s="39"/>
      <c r="B94" s="5" t="s">
        <v>111</v>
      </c>
      <c r="C94" s="6"/>
      <c r="D94" s="6"/>
      <c r="E94" s="6"/>
      <c r="F94" s="6">
        <f t="shared" si="3"/>
        <v>0</v>
      </c>
      <c r="G94" s="6"/>
      <c r="H94" s="6"/>
      <c r="I94" s="6"/>
      <c r="J94" s="6"/>
      <c r="K94" s="6"/>
      <c r="L94" s="6"/>
      <c r="M94" s="7"/>
      <c r="N94" s="7"/>
      <c r="O94" s="7"/>
      <c r="P94" s="7"/>
      <c r="Q94" s="7"/>
      <c r="R94" s="7"/>
      <c r="S94" s="7"/>
      <c r="T94" s="7"/>
      <c r="U94" s="8">
        <f t="shared" si="2"/>
        <v>0</v>
      </c>
      <c r="V94" s="7"/>
    </row>
    <row r="95" spans="1:22" x14ac:dyDescent="0.2">
      <c r="A95" s="39"/>
      <c r="B95" s="5" t="s">
        <v>112</v>
      </c>
      <c r="C95" s="6"/>
      <c r="D95" s="6"/>
      <c r="E95" s="6"/>
      <c r="F95" s="6">
        <f t="shared" si="3"/>
        <v>0</v>
      </c>
      <c r="G95" s="6"/>
      <c r="H95" s="6"/>
      <c r="I95" s="6"/>
      <c r="J95" s="6"/>
      <c r="K95" s="6"/>
      <c r="L95" s="6"/>
      <c r="M95" s="7"/>
      <c r="N95" s="7"/>
      <c r="O95" s="7"/>
      <c r="P95" s="7"/>
      <c r="Q95" s="7"/>
      <c r="R95" s="7"/>
      <c r="S95" s="7"/>
      <c r="T95" s="7"/>
      <c r="U95" s="8">
        <f t="shared" si="2"/>
        <v>0</v>
      </c>
      <c r="V95" s="7"/>
    </row>
    <row r="96" spans="1:22" x14ac:dyDescent="0.2">
      <c r="A96" s="39"/>
      <c r="B96" s="5" t="s">
        <v>113</v>
      </c>
      <c r="C96" s="6"/>
      <c r="D96" s="6"/>
      <c r="E96" s="6"/>
      <c r="F96" s="6">
        <f t="shared" si="3"/>
        <v>0</v>
      </c>
      <c r="G96" s="6"/>
      <c r="H96" s="6"/>
      <c r="I96" s="6"/>
      <c r="J96" s="6"/>
      <c r="K96" s="6"/>
      <c r="L96" s="6"/>
      <c r="M96" s="7"/>
      <c r="N96" s="7"/>
      <c r="O96" s="7"/>
      <c r="P96" s="7"/>
      <c r="Q96" s="7"/>
      <c r="R96" s="7"/>
      <c r="S96" s="7"/>
      <c r="T96" s="7"/>
      <c r="U96" s="8">
        <f t="shared" si="2"/>
        <v>0</v>
      </c>
      <c r="V96" s="7"/>
    </row>
    <row r="97" spans="1:22" x14ac:dyDescent="0.2">
      <c r="A97" s="39"/>
      <c r="B97" s="5" t="s">
        <v>114</v>
      </c>
      <c r="C97" s="6"/>
      <c r="D97" s="6"/>
      <c r="E97" s="6"/>
      <c r="F97" s="6">
        <f t="shared" si="3"/>
        <v>0</v>
      </c>
      <c r="G97" s="6"/>
      <c r="H97" s="6"/>
      <c r="I97" s="6"/>
      <c r="J97" s="6"/>
      <c r="K97" s="6"/>
      <c r="L97" s="6"/>
      <c r="M97" s="7"/>
      <c r="N97" s="7"/>
      <c r="O97" s="7"/>
      <c r="P97" s="7"/>
      <c r="Q97" s="7"/>
      <c r="R97" s="7"/>
      <c r="S97" s="7"/>
      <c r="T97" s="7"/>
      <c r="U97" s="8">
        <f t="shared" si="2"/>
        <v>0</v>
      </c>
      <c r="V97" s="7"/>
    </row>
    <row r="98" spans="1:22" x14ac:dyDescent="0.2">
      <c r="A98" s="39"/>
      <c r="B98" s="5" t="s">
        <v>115</v>
      </c>
      <c r="C98" s="6"/>
      <c r="D98" s="6"/>
      <c r="E98" s="6"/>
      <c r="F98" s="6">
        <f t="shared" si="3"/>
        <v>0</v>
      </c>
      <c r="G98" s="6"/>
      <c r="H98" s="6"/>
      <c r="I98" s="6"/>
      <c r="J98" s="6"/>
      <c r="K98" s="6"/>
      <c r="L98" s="6"/>
      <c r="M98" s="7"/>
      <c r="N98" s="7"/>
      <c r="O98" s="7"/>
      <c r="P98" s="7"/>
      <c r="Q98" s="7"/>
      <c r="R98" s="7"/>
      <c r="S98" s="7"/>
      <c r="T98" s="7"/>
      <c r="U98" s="8">
        <f t="shared" si="2"/>
        <v>0</v>
      </c>
      <c r="V98" s="7"/>
    </row>
    <row r="99" spans="1:22" x14ac:dyDescent="0.2">
      <c r="A99" s="39"/>
      <c r="B99" s="5" t="s">
        <v>116</v>
      </c>
      <c r="C99" s="6"/>
      <c r="D99" s="6"/>
      <c r="E99" s="6"/>
      <c r="F99" s="6">
        <f t="shared" si="3"/>
        <v>0</v>
      </c>
      <c r="G99" s="6"/>
      <c r="H99" s="6"/>
      <c r="I99" s="6"/>
      <c r="J99" s="6"/>
      <c r="K99" s="6"/>
      <c r="L99" s="6"/>
      <c r="M99" s="7"/>
      <c r="N99" s="7"/>
      <c r="O99" s="7"/>
      <c r="P99" s="7"/>
      <c r="Q99" s="7"/>
      <c r="R99" s="7"/>
      <c r="S99" s="7"/>
      <c r="T99" s="7"/>
      <c r="U99" s="8">
        <f t="shared" si="2"/>
        <v>0</v>
      </c>
      <c r="V99" s="7"/>
    </row>
    <row r="100" spans="1:22" x14ac:dyDescent="0.2">
      <c r="A100" s="39"/>
      <c r="B100" s="5" t="s">
        <v>117</v>
      </c>
      <c r="C100" s="6"/>
      <c r="D100" s="6"/>
      <c r="E100" s="6"/>
      <c r="F100" s="6">
        <f t="shared" si="3"/>
        <v>0</v>
      </c>
      <c r="G100" s="6"/>
      <c r="H100" s="6"/>
      <c r="I100" s="6"/>
      <c r="J100" s="6"/>
      <c r="K100" s="6"/>
      <c r="L100" s="6"/>
      <c r="M100" s="7"/>
      <c r="N100" s="7"/>
      <c r="O100" s="7"/>
      <c r="P100" s="7"/>
      <c r="Q100" s="7"/>
      <c r="R100" s="7"/>
      <c r="S100" s="7"/>
      <c r="T100" s="7"/>
      <c r="U100" s="8">
        <f t="shared" si="2"/>
        <v>0</v>
      </c>
      <c r="V100" s="7"/>
    </row>
    <row r="101" spans="1:22" x14ac:dyDescent="0.2">
      <c r="A101" s="39"/>
      <c r="B101" s="5" t="s">
        <v>118</v>
      </c>
      <c r="C101" s="6"/>
      <c r="D101" s="6"/>
      <c r="E101" s="6"/>
      <c r="F101" s="6">
        <f t="shared" si="3"/>
        <v>0</v>
      </c>
      <c r="G101" s="6"/>
      <c r="H101" s="6"/>
      <c r="I101" s="6"/>
      <c r="J101" s="6"/>
      <c r="K101" s="6"/>
      <c r="L101" s="6"/>
      <c r="M101" s="7"/>
      <c r="N101" s="7"/>
      <c r="O101" s="7"/>
      <c r="P101" s="7"/>
      <c r="Q101" s="7"/>
      <c r="R101" s="7"/>
      <c r="S101" s="7"/>
      <c r="T101" s="7"/>
      <c r="U101" s="8">
        <f t="shared" si="2"/>
        <v>0</v>
      </c>
      <c r="V101" s="7"/>
    </row>
    <row r="102" spans="1:22" x14ac:dyDescent="0.2">
      <c r="A102" s="43" t="s">
        <v>119</v>
      </c>
      <c r="B102" s="5" t="s">
        <v>120</v>
      </c>
      <c r="C102" s="6"/>
      <c r="D102" s="6">
        <v>1730000</v>
      </c>
      <c r="E102" s="6">
        <v>4</v>
      </c>
      <c r="F102" s="6">
        <f t="shared" si="3"/>
        <v>13800000</v>
      </c>
      <c r="G102" s="6"/>
      <c r="H102" s="6"/>
      <c r="I102" s="6"/>
      <c r="J102" s="6"/>
      <c r="K102" s="6"/>
      <c r="L102" s="6"/>
      <c r="M102" s="7"/>
      <c r="N102" s="7"/>
      <c r="O102" s="7"/>
      <c r="P102" s="7"/>
      <c r="Q102" s="7"/>
      <c r="R102" s="7"/>
      <c r="S102" s="7">
        <v>9</v>
      </c>
      <c r="T102" s="7"/>
      <c r="U102" s="8">
        <f t="shared" si="2"/>
        <v>10350000</v>
      </c>
      <c r="V102" s="7"/>
    </row>
    <row r="103" spans="1:22" x14ac:dyDescent="0.2">
      <c r="A103" s="39"/>
      <c r="B103" s="5" t="s">
        <v>121</v>
      </c>
      <c r="C103" s="6">
        <v>17830000</v>
      </c>
      <c r="D103" s="6"/>
      <c r="E103" s="6">
        <v>11</v>
      </c>
      <c r="F103" s="6">
        <f t="shared" si="3"/>
        <v>37950000</v>
      </c>
      <c r="G103" s="6"/>
      <c r="H103" s="6"/>
      <c r="I103" s="6"/>
      <c r="J103" s="6"/>
      <c r="K103" s="6"/>
      <c r="L103" s="6"/>
      <c r="M103" s="7"/>
      <c r="N103" s="7"/>
      <c r="O103" s="7"/>
      <c r="P103" s="7"/>
      <c r="Q103" s="7"/>
      <c r="R103" s="7"/>
      <c r="S103" s="7">
        <v>13</v>
      </c>
      <c r="T103" s="7"/>
      <c r="U103" s="8">
        <f t="shared" si="2"/>
        <v>14950000</v>
      </c>
      <c r="V103" s="7"/>
    </row>
    <row r="104" spans="1:22" x14ac:dyDescent="0.2">
      <c r="A104" s="39"/>
      <c r="B104" s="9" t="s">
        <v>122</v>
      </c>
      <c r="C104" s="6"/>
      <c r="D104" s="6">
        <v>1730000</v>
      </c>
      <c r="E104" s="6">
        <v>7</v>
      </c>
      <c r="F104" s="6">
        <f t="shared" si="3"/>
        <v>24150000</v>
      </c>
      <c r="G104" s="6"/>
      <c r="H104" s="6"/>
      <c r="I104" s="6"/>
      <c r="J104" s="6"/>
      <c r="K104" s="6"/>
      <c r="L104" s="6"/>
      <c r="M104" s="7"/>
      <c r="N104" s="7"/>
      <c r="O104" s="7"/>
      <c r="P104" s="7"/>
      <c r="Q104" s="7"/>
      <c r="R104" s="7"/>
      <c r="S104" s="7">
        <v>6</v>
      </c>
      <c r="T104" s="7">
        <v>1</v>
      </c>
      <c r="U104" s="8">
        <f t="shared" si="2"/>
        <v>9200000</v>
      </c>
      <c r="V104" s="7"/>
    </row>
    <row r="105" spans="1:22" x14ac:dyDescent="0.2">
      <c r="A105" s="39"/>
      <c r="B105" s="5" t="s">
        <v>123</v>
      </c>
      <c r="C105" s="6"/>
      <c r="D105" s="6">
        <v>1730000</v>
      </c>
      <c r="E105" s="6"/>
      <c r="F105" s="6">
        <f t="shared" si="3"/>
        <v>0</v>
      </c>
      <c r="G105" s="6"/>
      <c r="H105" s="6"/>
      <c r="I105" s="6"/>
      <c r="J105" s="6"/>
      <c r="K105" s="6"/>
      <c r="L105" s="6"/>
      <c r="M105" s="7"/>
      <c r="N105" s="7"/>
      <c r="O105" s="7"/>
      <c r="P105" s="7"/>
      <c r="Q105" s="7"/>
      <c r="R105" s="7"/>
      <c r="S105" s="7"/>
      <c r="T105" s="7"/>
      <c r="U105" s="8">
        <f t="shared" si="2"/>
        <v>0</v>
      </c>
      <c r="V105" s="7"/>
    </row>
    <row r="106" spans="1:22" x14ac:dyDescent="0.2">
      <c r="A106" s="39"/>
      <c r="B106" s="5" t="s">
        <v>124</v>
      </c>
      <c r="C106" s="6"/>
      <c r="D106" s="6">
        <v>1730000</v>
      </c>
      <c r="E106" s="6"/>
      <c r="F106" s="6">
        <f t="shared" si="3"/>
        <v>0</v>
      </c>
      <c r="G106" s="6"/>
      <c r="H106" s="6"/>
      <c r="I106" s="6"/>
      <c r="J106" s="6"/>
      <c r="K106" s="6"/>
      <c r="L106" s="6"/>
      <c r="M106" s="7"/>
      <c r="N106" s="7"/>
      <c r="O106" s="7"/>
      <c r="P106" s="7"/>
      <c r="Q106" s="7"/>
      <c r="R106" s="7"/>
      <c r="S106" s="7"/>
      <c r="T106" s="7"/>
      <c r="U106" s="8">
        <f t="shared" si="2"/>
        <v>0</v>
      </c>
      <c r="V106" s="7"/>
    </row>
    <row r="107" spans="1:22" x14ac:dyDescent="0.2">
      <c r="A107" s="39"/>
      <c r="B107" s="5" t="s">
        <v>125</v>
      </c>
      <c r="C107" s="6"/>
      <c r="D107" s="6"/>
      <c r="E107" s="6">
        <v>9</v>
      </c>
      <c r="F107" s="6">
        <f t="shared" si="3"/>
        <v>31050000</v>
      </c>
      <c r="G107" s="6"/>
      <c r="H107" s="6"/>
      <c r="I107" s="6"/>
      <c r="J107" s="6"/>
      <c r="K107" s="6"/>
      <c r="L107" s="6"/>
      <c r="M107" s="7"/>
      <c r="N107" s="7"/>
      <c r="O107" s="7"/>
      <c r="P107" s="7"/>
      <c r="Q107" s="7"/>
      <c r="R107" s="7"/>
      <c r="S107" s="7">
        <v>11</v>
      </c>
      <c r="T107" s="7"/>
      <c r="U107" s="8">
        <f t="shared" si="2"/>
        <v>12650000</v>
      </c>
      <c r="V107" s="7"/>
    </row>
    <row r="108" spans="1:22" x14ac:dyDescent="0.2">
      <c r="A108" s="39"/>
      <c r="B108" s="5" t="s">
        <v>126</v>
      </c>
      <c r="C108" s="6"/>
      <c r="D108" s="6">
        <v>1730000</v>
      </c>
      <c r="E108" s="6"/>
      <c r="F108" s="6">
        <f t="shared" si="3"/>
        <v>0</v>
      </c>
      <c r="G108" s="6"/>
      <c r="H108" s="6"/>
      <c r="I108" s="6"/>
      <c r="J108" s="6"/>
      <c r="K108" s="6"/>
      <c r="L108" s="6"/>
      <c r="M108" s="7"/>
      <c r="N108" s="7"/>
      <c r="O108" s="7"/>
      <c r="P108" s="7"/>
      <c r="Q108" s="7"/>
      <c r="R108" s="7"/>
      <c r="S108" s="7"/>
      <c r="T108" s="7"/>
      <c r="U108" s="8">
        <f t="shared" si="2"/>
        <v>0</v>
      </c>
      <c r="V108" s="7"/>
    </row>
    <row r="109" spans="1:22" x14ac:dyDescent="0.2">
      <c r="A109" s="39"/>
      <c r="B109" s="5" t="s">
        <v>127</v>
      </c>
      <c r="C109" s="6"/>
      <c r="D109" s="6">
        <v>17300000</v>
      </c>
      <c r="E109" s="6"/>
      <c r="F109" s="6">
        <f t="shared" si="3"/>
        <v>0</v>
      </c>
      <c r="G109" s="6"/>
      <c r="H109" s="6"/>
      <c r="I109" s="6"/>
      <c r="J109" s="6"/>
      <c r="K109" s="6"/>
      <c r="L109" s="6"/>
      <c r="M109" s="7"/>
      <c r="N109" s="7"/>
      <c r="O109" s="7"/>
      <c r="P109" s="7"/>
      <c r="Q109" s="7"/>
      <c r="R109" s="7"/>
      <c r="S109" s="7">
        <v>11</v>
      </c>
      <c r="T109" s="7">
        <v>1</v>
      </c>
      <c r="U109" s="8">
        <f t="shared" si="2"/>
        <v>14950000</v>
      </c>
      <c r="V109" s="7"/>
    </row>
    <row r="110" spans="1:22" x14ac:dyDescent="0.2">
      <c r="A110" s="39"/>
      <c r="B110" s="5" t="s">
        <v>128</v>
      </c>
      <c r="C110" s="6"/>
      <c r="D110" s="6"/>
      <c r="E110" s="6"/>
      <c r="F110" s="6">
        <f t="shared" si="3"/>
        <v>0</v>
      </c>
      <c r="G110" s="6"/>
      <c r="H110" s="6"/>
      <c r="I110" s="6"/>
      <c r="J110" s="6"/>
      <c r="K110" s="6"/>
      <c r="L110" s="6"/>
      <c r="M110" s="7"/>
      <c r="N110" s="7"/>
      <c r="O110" s="7"/>
      <c r="P110" s="7"/>
      <c r="Q110" s="7"/>
      <c r="R110" s="7"/>
      <c r="S110" s="7"/>
      <c r="T110" s="7"/>
      <c r="U110" s="8">
        <f t="shared" si="2"/>
        <v>0</v>
      </c>
      <c r="V110" s="7"/>
    </row>
    <row r="111" spans="1:22" x14ac:dyDescent="0.2">
      <c r="A111" s="39"/>
      <c r="B111" s="5" t="s">
        <v>129</v>
      </c>
      <c r="C111" s="6"/>
      <c r="D111" s="6"/>
      <c r="E111" s="6">
        <v>3</v>
      </c>
      <c r="F111" s="6">
        <f t="shared" si="3"/>
        <v>10350000</v>
      </c>
      <c r="G111" s="6"/>
      <c r="H111" s="6"/>
      <c r="I111" s="6"/>
      <c r="J111" s="6"/>
      <c r="K111" s="6"/>
      <c r="L111" s="6"/>
      <c r="M111" s="7"/>
      <c r="N111" s="7"/>
      <c r="O111" s="7"/>
      <c r="P111" s="7"/>
      <c r="Q111" s="7"/>
      <c r="R111" s="7"/>
      <c r="S111" s="7"/>
      <c r="T111" s="7"/>
      <c r="U111" s="8">
        <f t="shared" si="2"/>
        <v>0</v>
      </c>
      <c r="V111" s="7"/>
    </row>
    <row r="112" spans="1:22" x14ac:dyDescent="0.2">
      <c r="A112" s="39"/>
      <c r="B112" s="5" t="s">
        <v>130</v>
      </c>
      <c r="C112" s="6"/>
      <c r="D112" s="6"/>
      <c r="E112" s="6"/>
      <c r="F112" s="6">
        <f t="shared" si="3"/>
        <v>0</v>
      </c>
      <c r="G112" s="6"/>
      <c r="H112" s="6"/>
      <c r="I112" s="6"/>
      <c r="J112" s="6"/>
      <c r="K112" s="6"/>
      <c r="L112" s="6"/>
      <c r="M112" s="7"/>
      <c r="N112" s="7"/>
      <c r="O112" s="7"/>
      <c r="P112" s="7"/>
      <c r="Q112" s="7"/>
      <c r="R112" s="7"/>
      <c r="S112" s="7"/>
      <c r="T112" s="7"/>
      <c r="U112" s="8">
        <f t="shared" si="2"/>
        <v>0</v>
      </c>
      <c r="V112" s="7"/>
    </row>
    <row r="113" spans="1:22" x14ac:dyDescent="0.2">
      <c r="A113" s="39"/>
      <c r="B113" s="5" t="s">
        <v>131</v>
      </c>
      <c r="C113" s="6"/>
      <c r="D113" s="6"/>
      <c r="E113" s="6"/>
      <c r="F113" s="6">
        <f t="shared" si="3"/>
        <v>0</v>
      </c>
      <c r="G113" s="6"/>
      <c r="H113" s="6"/>
      <c r="I113" s="6"/>
      <c r="J113" s="6"/>
      <c r="K113" s="6"/>
      <c r="L113" s="6"/>
      <c r="M113" s="7"/>
      <c r="N113" s="7"/>
      <c r="O113" s="7"/>
      <c r="P113" s="7"/>
      <c r="Q113" s="7"/>
      <c r="R113" s="7"/>
      <c r="S113" s="7"/>
      <c r="T113" s="7"/>
      <c r="U113" s="8">
        <f t="shared" si="2"/>
        <v>0</v>
      </c>
      <c r="V113" s="7"/>
    </row>
    <row r="114" spans="1:22" x14ac:dyDescent="0.2">
      <c r="A114" s="39"/>
      <c r="B114" s="5" t="s">
        <v>132</v>
      </c>
      <c r="C114" s="6"/>
      <c r="D114" s="6"/>
      <c r="E114" s="6"/>
      <c r="F114" s="6">
        <f t="shared" si="3"/>
        <v>0</v>
      </c>
      <c r="G114" s="6"/>
      <c r="H114" s="6"/>
      <c r="I114" s="6"/>
      <c r="J114" s="6"/>
      <c r="K114" s="6"/>
      <c r="L114" s="6"/>
      <c r="M114" s="7"/>
      <c r="N114" s="7"/>
      <c r="O114" s="7"/>
      <c r="P114" s="7"/>
      <c r="Q114" s="7"/>
      <c r="R114" s="7"/>
      <c r="S114" s="7"/>
      <c r="T114" s="7"/>
      <c r="U114" s="8">
        <f t="shared" si="2"/>
        <v>0</v>
      </c>
      <c r="V114" s="7"/>
    </row>
    <row r="115" spans="1:22" x14ac:dyDescent="0.2">
      <c r="A115" s="39"/>
      <c r="B115" s="5" t="s">
        <v>133</v>
      </c>
      <c r="C115" s="6"/>
      <c r="D115" s="6"/>
      <c r="E115" s="6"/>
      <c r="F115" s="6">
        <f t="shared" si="3"/>
        <v>0</v>
      </c>
      <c r="G115" s="6"/>
      <c r="H115" s="6"/>
      <c r="I115" s="6"/>
      <c r="J115" s="6"/>
      <c r="K115" s="6"/>
      <c r="L115" s="6"/>
      <c r="M115" s="7"/>
      <c r="N115" s="7"/>
      <c r="O115" s="7"/>
      <c r="P115" s="7"/>
      <c r="Q115" s="7"/>
      <c r="R115" s="7"/>
      <c r="S115" s="7"/>
      <c r="T115" s="7"/>
      <c r="U115" s="8">
        <f t="shared" si="2"/>
        <v>0</v>
      </c>
      <c r="V115" s="7"/>
    </row>
    <row r="116" spans="1:22" x14ac:dyDescent="0.2">
      <c r="A116" s="39"/>
      <c r="B116" s="5" t="s">
        <v>134</v>
      </c>
      <c r="C116" s="6"/>
      <c r="D116" s="6"/>
      <c r="E116" s="6"/>
      <c r="F116" s="6">
        <f t="shared" si="3"/>
        <v>0</v>
      </c>
      <c r="G116" s="6"/>
      <c r="H116" s="6"/>
      <c r="I116" s="6"/>
      <c r="J116" s="6"/>
      <c r="K116" s="6"/>
      <c r="L116" s="6"/>
      <c r="M116" s="7"/>
      <c r="N116" s="7"/>
      <c r="O116" s="7"/>
      <c r="P116" s="7"/>
      <c r="Q116" s="7"/>
      <c r="R116" s="7"/>
      <c r="S116" s="7"/>
      <c r="T116" s="7"/>
      <c r="U116" s="8">
        <f t="shared" si="2"/>
        <v>0</v>
      </c>
      <c r="V116" s="7"/>
    </row>
    <row r="117" spans="1:22" x14ac:dyDescent="0.2">
      <c r="A117" s="43" t="s">
        <v>135</v>
      </c>
      <c r="B117" s="9" t="s">
        <v>136</v>
      </c>
      <c r="C117" s="6"/>
      <c r="D117" s="6">
        <v>1730000</v>
      </c>
      <c r="E117" s="6">
        <v>4</v>
      </c>
      <c r="F117" s="6">
        <f t="shared" si="3"/>
        <v>13800000</v>
      </c>
      <c r="G117" s="6"/>
      <c r="H117" s="6"/>
      <c r="I117" s="6"/>
      <c r="J117" s="6"/>
      <c r="K117" s="6"/>
      <c r="L117" s="6"/>
      <c r="M117" s="7"/>
      <c r="N117" s="7"/>
      <c r="O117" s="7"/>
      <c r="P117" s="7"/>
      <c r="Q117" s="7"/>
      <c r="R117" s="7"/>
      <c r="S117" s="7">
        <v>12</v>
      </c>
      <c r="T117" s="7"/>
      <c r="U117" s="8">
        <f t="shared" si="2"/>
        <v>13800000</v>
      </c>
      <c r="V117" s="7"/>
    </row>
    <row r="118" spans="1:22" x14ac:dyDescent="0.2">
      <c r="A118" s="39"/>
      <c r="B118" s="5" t="s">
        <v>137</v>
      </c>
      <c r="C118" s="6">
        <v>17830000</v>
      </c>
      <c r="D118" s="6"/>
      <c r="E118" s="6">
        <v>7</v>
      </c>
      <c r="F118" s="6">
        <f t="shared" si="3"/>
        <v>24150000</v>
      </c>
      <c r="G118" s="6"/>
      <c r="H118" s="6"/>
      <c r="I118" s="6"/>
      <c r="J118" s="6"/>
      <c r="K118" s="6"/>
      <c r="L118" s="6"/>
      <c r="M118" s="7"/>
      <c r="N118" s="7"/>
      <c r="O118" s="7"/>
      <c r="P118" s="7">
        <v>3450000</v>
      </c>
      <c r="Q118" s="7"/>
      <c r="R118" s="7"/>
      <c r="S118" s="7">
        <v>19</v>
      </c>
      <c r="T118" s="7"/>
      <c r="U118" s="8">
        <f t="shared" si="2"/>
        <v>21850000</v>
      </c>
      <c r="V118" s="7">
        <v>20700000</v>
      </c>
    </row>
    <row r="119" spans="1:22" x14ac:dyDescent="0.2">
      <c r="A119" s="39"/>
      <c r="B119" s="5" t="s">
        <v>138</v>
      </c>
      <c r="C119" s="6"/>
      <c r="D119" s="6"/>
      <c r="E119" s="6">
        <v>3</v>
      </c>
      <c r="F119" s="6">
        <f t="shared" si="3"/>
        <v>10350000</v>
      </c>
      <c r="G119" s="6"/>
      <c r="H119" s="6"/>
      <c r="I119" s="6"/>
      <c r="J119" s="6"/>
      <c r="K119" s="6"/>
      <c r="L119" s="6"/>
      <c r="M119" s="7"/>
      <c r="N119" s="7"/>
      <c r="O119" s="7"/>
      <c r="P119" s="7"/>
      <c r="Q119" s="7"/>
      <c r="R119" s="7"/>
      <c r="S119" s="7">
        <v>2</v>
      </c>
      <c r="T119" s="7"/>
      <c r="U119" s="8">
        <f t="shared" si="2"/>
        <v>2300000</v>
      </c>
      <c r="V119" s="7"/>
    </row>
    <row r="120" spans="1:22" x14ac:dyDescent="0.2">
      <c r="A120" s="39"/>
      <c r="B120" s="5" t="s">
        <v>139</v>
      </c>
      <c r="C120" s="6"/>
      <c r="D120" s="6"/>
      <c r="E120" s="6"/>
      <c r="F120" s="6">
        <f t="shared" si="3"/>
        <v>0</v>
      </c>
      <c r="G120" s="6"/>
      <c r="H120" s="6"/>
      <c r="I120" s="6"/>
      <c r="J120" s="6"/>
      <c r="K120" s="6"/>
      <c r="L120" s="6"/>
      <c r="M120" s="7"/>
      <c r="N120" s="7"/>
      <c r="O120" s="7"/>
      <c r="P120" s="7"/>
      <c r="Q120" s="7"/>
      <c r="R120" s="7"/>
      <c r="S120" s="7"/>
      <c r="T120" s="7"/>
      <c r="U120" s="8">
        <f t="shared" si="2"/>
        <v>0</v>
      </c>
      <c r="V120" s="7"/>
    </row>
    <row r="121" spans="1:22" x14ac:dyDescent="0.2">
      <c r="A121" s="39"/>
      <c r="B121" s="5" t="s">
        <v>140</v>
      </c>
      <c r="C121" s="6"/>
      <c r="D121" s="6">
        <v>1730000</v>
      </c>
      <c r="E121" s="6">
        <v>2</v>
      </c>
      <c r="F121" s="6">
        <f t="shared" si="3"/>
        <v>6900000</v>
      </c>
      <c r="G121" s="6"/>
      <c r="H121" s="6"/>
      <c r="I121" s="6"/>
      <c r="J121" s="6"/>
      <c r="K121" s="6"/>
      <c r="L121" s="6"/>
      <c r="M121" s="7"/>
      <c r="N121" s="7"/>
      <c r="O121" s="7"/>
      <c r="P121" s="7"/>
      <c r="Q121" s="7"/>
      <c r="R121" s="7"/>
      <c r="S121" s="7">
        <v>3</v>
      </c>
      <c r="T121" s="7"/>
      <c r="U121" s="8">
        <f t="shared" si="2"/>
        <v>3450000</v>
      </c>
      <c r="V121" s="7"/>
    </row>
    <row r="122" spans="1:22" x14ac:dyDescent="0.2">
      <c r="A122" s="39"/>
      <c r="B122" s="5" t="s">
        <v>141</v>
      </c>
      <c r="C122" s="6"/>
      <c r="D122" s="6"/>
      <c r="E122" s="6"/>
      <c r="F122" s="6">
        <f t="shared" si="3"/>
        <v>0</v>
      </c>
      <c r="G122" s="6"/>
      <c r="H122" s="6"/>
      <c r="I122" s="6"/>
      <c r="J122" s="6"/>
      <c r="K122" s="6"/>
      <c r="L122" s="6"/>
      <c r="M122" s="7"/>
      <c r="N122" s="7"/>
      <c r="O122" s="7"/>
      <c r="P122" s="7"/>
      <c r="Q122" s="7"/>
      <c r="R122" s="7"/>
      <c r="S122" s="7"/>
      <c r="T122" s="7"/>
      <c r="U122" s="8">
        <f t="shared" si="2"/>
        <v>0</v>
      </c>
      <c r="V122" s="7"/>
    </row>
    <row r="123" spans="1:22" x14ac:dyDescent="0.2">
      <c r="A123" s="39"/>
      <c r="B123" s="5" t="s">
        <v>142</v>
      </c>
      <c r="C123" s="6"/>
      <c r="D123" s="6"/>
      <c r="E123" s="6"/>
      <c r="F123" s="6">
        <f t="shared" si="3"/>
        <v>0</v>
      </c>
      <c r="G123" s="6"/>
      <c r="H123" s="6"/>
      <c r="I123" s="6"/>
      <c r="J123" s="6"/>
      <c r="K123" s="6"/>
      <c r="L123" s="6"/>
      <c r="M123" s="7"/>
      <c r="N123" s="7"/>
      <c r="O123" s="7"/>
      <c r="P123" s="7"/>
      <c r="Q123" s="7"/>
      <c r="R123" s="7"/>
      <c r="S123" s="7">
        <v>4</v>
      </c>
      <c r="T123" s="7"/>
      <c r="U123" s="8">
        <f t="shared" si="2"/>
        <v>4600000</v>
      </c>
      <c r="V123" s="7"/>
    </row>
    <row r="124" spans="1:22" x14ac:dyDescent="0.2">
      <c r="A124" s="39"/>
      <c r="B124" s="5" t="s">
        <v>143</v>
      </c>
      <c r="C124" s="6"/>
      <c r="D124" s="6"/>
      <c r="E124" s="6"/>
      <c r="F124" s="6">
        <f t="shared" si="3"/>
        <v>0</v>
      </c>
      <c r="G124" s="6"/>
      <c r="H124" s="6"/>
      <c r="I124" s="6"/>
      <c r="J124" s="6"/>
      <c r="K124" s="6"/>
      <c r="L124" s="6"/>
      <c r="M124" s="7"/>
      <c r="N124" s="7"/>
      <c r="O124" s="7"/>
      <c r="P124" s="7"/>
      <c r="Q124" s="7"/>
      <c r="R124" s="7"/>
      <c r="S124" s="7"/>
      <c r="T124" s="7"/>
      <c r="U124" s="8">
        <f t="shared" si="2"/>
        <v>0</v>
      </c>
      <c r="V124" s="7"/>
    </row>
    <row r="125" spans="1:22" x14ac:dyDescent="0.2">
      <c r="A125" s="39"/>
      <c r="B125" s="5" t="s">
        <v>144</v>
      </c>
      <c r="C125" s="6"/>
      <c r="D125" s="6"/>
      <c r="E125" s="6"/>
      <c r="F125" s="6">
        <f t="shared" si="3"/>
        <v>0</v>
      </c>
      <c r="G125" s="6"/>
      <c r="H125" s="6"/>
      <c r="I125" s="6"/>
      <c r="J125" s="6"/>
      <c r="K125" s="6"/>
      <c r="L125" s="6"/>
      <c r="M125" s="7"/>
      <c r="N125" s="7"/>
      <c r="O125" s="7"/>
      <c r="P125" s="7"/>
      <c r="Q125" s="7"/>
      <c r="R125" s="7"/>
      <c r="S125" s="7"/>
      <c r="T125" s="7"/>
      <c r="U125" s="8">
        <f t="shared" si="2"/>
        <v>0</v>
      </c>
      <c r="V125" s="7"/>
    </row>
    <row r="126" spans="1:22" x14ac:dyDescent="0.2">
      <c r="A126" s="39"/>
      <c r="B126" s="5" t="s">
        <v>145</v>
      </c>
      <c r="C126" s="6"/>
      <c r="D126" s="6"/>
      <c r="E126" s="6"/>
      <c r="F126" s="6">
        <f t="shared" si="3"/>
        <v>0</v>
      </c>
      <c r="G126" s="6"/>
      <c r="H126" s="6"/>
      <c r="I126" s="6"/>
      <c r="J126" s="6"/>
      <c r="K126" s="6"/>
      <c r="L126" s="6"/>
      <c r="M126" s="7"/>
      <c r="N126" s="7"/>
      <c r="O126" s="7"/>
      <c r="P126" s="7"/>
      <c r="Q126" s="7"/>
      <c r="R126" s="7"/>
      <c r="S126" s="7"/>
      <c r="T126" s="7"/>
      <c r="U126" s="8">
        <f t="shared" si="2"/>
        <v>0</v>
      </c>
      <c r="V126" s="7"/>
    </row>
    <row r="127" spans="1:22" x14ac:dyDescent="0.2">
      <c r="A127" s="39"/>
      <c r="B127" s="5" t="s">
        <v>146</v>
      </c>
      <c r="C127" s="6"/>
      <c r="D127" s="6"/>
      <c r="E127" s="6"/>
      <c r="F127" s="6">
        <f t="shared" si="3"/>
        <v>0</v>
      </c>
      <c r="G127" s="6"/>
      <c r="H127" s="6"/>
      <c r="I127" s="6"/>
      <c r="J127" s="6"/>
      <c r="K127" s="6"/>
      <c r="L127" s="6"/>
      <c r="M127" s="7"/>
      <c r="N127" s="7"/>
      <c r="O127" s="7"/>
      <c r="P127" s="7"/>
      <c r="Q127" s="7"/>
      <c r="R127" s="7"/>
      <c r="S127" s="7"/>
      <c r="T127" s="7"/>
      <c r="U127" s="8">
        <f t="shared" si="2"/>
        <v>0</v>
      </c>
      <c r="V127" s="7"/>
    </row>
    <row r="128" spans="1:22" x14ac:dyDescent="0.2">
      <c r="A128" s="39"/>
      <c r="B128" s="5" t="s">
        <v>147</v>
      </c>
      <c r="C128" s="6"/>
      <c r="D128" s="6"/>
      <c r="E128" s="6"/>
      <c r="F128" s="6">
        <f t="shared" si="3"/>
        <v>0</v>
      </c>
      <c r="G128" s="6"/>
      <c r="H128" s="6"/>
      <c r="I128" s="6"/>
      <c r="J128" s="6"/>
      <c r="K128" s="6"/>
      <c r="L128" s="6"/>
      <c r="M128" s="7"/>
      <c r="N128" s="7"/>
      <c r="O128" s="7"/>
      <c r="P128" s="7"/>
      <c r="Q128" s="7"/>
      <c r="R128" s="7"/>
      <c r="S128" s="7">
        <v>2</v>
      </c>
      <c r="T128" s="7"/>
      <c r="U128" s="8">
        <f t="shared" si="2"/>
        <v>2300000</v>
      </c>
      <c r="V128" s="7"/>
    </row>
    <row r="129" spans="1:22" x14ac:dyDescent="0.2">
      <c r="A129" s="39"/>
      <c r="B129" s="5" t="s">
        <v>148</v>
      </c>
      <c r="C129" s="6"/>
      <c r="D129" s="6"/>
      <c r="E129" s="6"/>
      <c r="F129" s="6">
        <f t="shared" si="3"/>
        <v>0</v>
      </c>
      <c r="G129" s="6"/>
      <c r="H129" s="6"/>
      <c r="I129" s="6"/>
      <c r="J129" s="6"/>
      <c r="K129" s="6"/>
      <c r="L129" s="6"/>
      <c r="M129" s="7"/>
      <c r="N129" s="7"/>
      <c r="O129" s="7"/>
      <c r="P129" s="7"/>
      <c r="Q129" s="7"/>
      <c r="R129" s="7"/>
      <c r="S129" s="7"/>
      <c r="T129" s="7"/>
      <c r="U129" s="8">
        <f t="shared" si="2"/>
        <v>0</v>
      </c>
      <c r="V129" s="7"/>
    </row>
    <row r="130" spans="1:22" x14ac:dyDescent="0.2">
      <c r="A130" s="39"/>
      <c r="B130" s="5" t="s">
        <v>149</v>
      </c>
      <c r="C130" s="6"/>
      <c r="D130" s="6"/>
      <c r="E130" s="6"/>
      <c r="F130" s="6">
        <f t="shared" si="3"/>
        <v>0</v>
      </c>
      <c r="G130" s="6"/>
      <c r="H130" s="6"/>
      <c r="I130" s="6"/>
      <c r="J130" s="6"/>
      <c r="K130" s="6"/>
      <c r="L130" s="6"/>
      <c r="M130" s="7"/>
      <c r="N130" s="7"/>
      <c r="O130" s="7"/>
      <c r="P130" s="7"/>
      <c r="Q130" s="7"/>
      <c r="R130" s="7"/>
      <c r="S130" s="7"/>
      <c r="T130" s="7"/>
      <c r="U130" s="8">
        <f t="shared" si="2"/>
        <v>0</v>
      </c>
      <c r="V130" s="7"/>
    </row>
    <row r="131" spans="1:22" x14ac:dyDescent="0.2">
      <c r="A131" s="39"/>
      <c r="B131" s="5" t="s">
        <v>150</v>
      </c>
      <c r="C131" s="6"/>
      <c r="D131" s="6"/>
      <c r="E131" s="6">
        <v>2</v>
      </c>
      <c r="F131" s="6">
        <f t="shared" si="3"/>
        <v>6900000</v>
      </c>
      <c r="G131" s="6"/>
      <c r="H131" s="6"/>
      <c r="I131" s="6"/>
      <c r="J131" s="6"/>
      <c r="K131" s="6"/>
      <c r="L131" s="6"/>
      <c r="M131" s="7"/>
      <c r="N131" s="7"/>
      <c r="O131" s="7"/>
      <c r="P131" s="7"/>
      <c r="Q131" s="7"/>
      <c r="R131" s="7"/>
      <c r="S131" s="7"/>
      <c r="T131" s="7"/>
      <c r="U131" s="8">
        <f t="shared" si="2"/>
        <v>0</v>
      </c>
      <c r="V131" s="7"/>
    </row>
    <row r="132" spans="1:22" x14ac:dyDescent="0.2">
      <c r="A132" s="39" t="s">
        <v>151</v>
      </c>
      <c r="B132" s="5" t="s">
        <v>152</v>
      </c>
      <c r="C132" s="6"/>
      <c r="D132" s="6">
        <v>1730000</v>
      </c>
      <c r="E132" s="6">
        <v>8</v>
      </c>
      <c r="F132" s="6">
        <f t="shared" si="3"/>
        <v>27600000</v>
      </c>
      <c r="G132" s="6"/>
      <c r="H132" s="6"/>
      <c r="I132" s="6"/>
      <c r="J132" s="6"/>
      <c r="K132" s="6"/>
      <c r="L132" s="6"/>
      <c r="M132" s="7"/>
      <c r="N132" s="7"/>
      <c r="O132" s="7"/>
      <c r="P132" s="7"/>
      <c r="Q132" s="7"/>
      <c r="R132" s="7"/>
      <c r="S132" s="7">
        <v>17</v>
      </c>
      <c r="T132" s="7"/>
      <c r="U132" s="8">
        <f t="shared" si="2"/>
        <v>19550000</v>
      </c>
      <c r="V132" s="7">
        <v>10350000</v>
      </c>
    </row>
    <row r="133" spans="1:22" x14ac:dyDescent="0.2">
      <c r="A133" s="39"/>
      <c r="B133" s="9" t="s">
        <v>153</v>
      </c>
      <c r="C133" s="6"/>
      <c r="D133" s="6">
        <v>1730000</v>
      </c>
      <c r="E133" s="6">
        <v>4</v>
      </c>
      <c r="F133" s="6">
        <f t="shared" si="3"/>
        <v>13800000</v>
      </c>
      <c r="G133" s="6"/>
      <c r="H133" s="6"/>
      <c r="I133" s="6"/>
      <c r="J133" s="6"/>
      <c r="K133" s="6"/>
      <c r="L133" s="6"/>
      <c r="M133" s="7"/>
      <c r="N133" s="7"/>
      <c r="O133" s="7"/>
      <c r="P133" s="7"/>
      <c r="Q133" s="7"/>
      <c r="R133" s="7"/>
      <c r="S133" s="7">
        <v>9</v>
      </c>
      <c r="T133" s="7">
        <v>1</v>
      </c>
      <c r="U133" s="8">
        <f t="shared" si="2"/>
        <v>12650000</v>
      </c>
      <c r="V133" s="7"/>
    </row>
    <row r="134" spans="1:22" x14ac:dyDescent="0.2">
      <c r="A134" s="39"/>
      <c r="B134" s="5" t="s">
        <v>154</v>
      </c>
      <c r="C134" s="6">
        <v>17830000</v>
      </c>
      <c r="D134" s="6"/>
      <c r="E134" s="6">
        <v>2</v>
      </c>
      <c r="F134" s="6">
        <f t="shared" si="3"/>
        <v>6900000</v>
      </c>
      <c r="G134" s="6"/>
      <c r="H134" s="6"/>
      <c r="I134" s="6"/>
      <c r="J134" s="6"/>
      <c r="K134" s="6"/>
      <c r="L134" s="6"/>
      <c r="M134" s="7"/>
      <c r="N134" s="7"/>
      <c r="O134" s="7"/>
      <c r="P134" s="7"/>
      <c r="Q134" s="7"/>
      <c r="R134" s="7"/>
      <c r="S134" s="7">
        <v>8</v>
      </c>
      <c r="T134" s="7"/>
      <c r="U134" s="8">
        <f t="shared" si="2"/>
        <v>9200000</v>
      </c>
      <c r="V134" s="7"/>
    </row>
    <row r="135" spans="1:22" x14ac:dyDescent="0.2">
      <c r="A135" s="39"/>
      <c r="B135" s="5" t="s">
        <v>155</v>
      </c>
      <c r="C135" s="6"/>
      <c r="D135" s="6">
        <v>1730000</v>
      </c>
      <c r="E135" s="6">
        <v>6</v>
      </c>
      <c r="F135" s="6">
        <f t="shared" si="3"/>
        <v>20700000</v>
      </c>
      <c r="G135" s="6"/>
      <c r="H135" s="6"/>
      <c r="I135" s="6"/>
      <c r="J135" s="6"/>
      <c r="K135" s="6"/>
      <c r="L135" s="6"/>
      <c r="M135" s="7"/>
      <c r="N135" s="7"/>
      <c r="O135" s="7"/>
      <c r="P135" s="7"/>
      <c r="Q135" s="7"/>
      <c r="R135" s="7"/>
      <c r="S135" s="7">
        <v>10</v>
      </c>
      <c r="T135" s="7"/>
      <c r="U135" s="8">
        <f t="shared" ref="U135:U190" si="4">S135*1150000+T135*2300000</f>
        <v>11500000</v>
      </c>
      <c r="V135" s="7">
        <v>10350000</v>
      </c>
    </row>
    <row r="136" spans="1:22" x14ac:dyDescent="0.2">
      <c r="A136" s="39"/>
      <c r="B136" s="5" t="s">
        <v>156</v>
      </c>
      <c r="C136" s="6"/>
      <c r="D136" s="6"/>
      <c r="E136" s="6">
        <v>2</v>
      </c>
      <c r="F136" s="6">
        <f t="shared" ref="F136:F199" si="5">E136*3450000</f>
        <v>6900000</v>
      </c>
      <c r="G136" s="6"/>
      <c r="H136" s="6"/>
      <c r="I136" s="6"/>
      <c r="J136" s="6"/>
      <c r="K136" s="6"/>
      <c r="L136" s="6"/>
      <c r="M136" s="7"/>
      <c r="N136" s="7"/>
      <c r="O136" s="7"/>
      <c r="P136" s="7"/>
      <c r="Q136" s="7"/>
      <c r="R136" s="7"/>
      <c r="S136" s="7">
        <v>3</v>
      </c>
      <c r="T136" s="7"/>
      <c r="U136" s="8">
        <f t="shared" si="4"/>
        <v>3450000</v>
      </c>
      <c r="V136" s="7"/>
    </row>
    <row r="137" spans="1:22" x14ac:dyDescent="0.2">
      <c r="A137" s="39"/>
      <c r="B137" s="5" t="s">
        <v>157</v>
      </c>
      <c r="C137" s="6"/>
      <c r="D137" s="6">
        <v>1730000</v>
      </c>
      <c r="E137" s="6">
        <v>2</v>
      </c>
      <c r="F137" s="6">
        <f t="shared" si="5"/>
        <v>6900000</v>
      </c>
      <c r="G137" s="6"/>
      <c r="H137" s="6"/>
      <c r="I137" s="6"/>
      <c r="J137" s="6"/>
      <c r="K137" s="6"/>
      <c r="L137" s="6"/>
      <c r="M137" s="7"/>
      <c r="N137" s="7"/>
      <c r="O137" s="7"/>
      <c r="P137" s="7"/>
      <c r="Q137" s="7"/>
      <c r="R137" s="7"/>
      <c r="S137" s="7">
        <v>9</v>
      </c>
      <c r="T137" s="7">
        <v>1</v>
      </c>
      <c r="U137" s="8">
        <f t="shared" si="4"/>
        <v>12650000</v>
      </c>
      <c r="V137" s="7"/>
    </row>
    <row r="138" spans="1:22" x14ac:dyDescent="0.2">
      <c r="A138" s="39"/>
      <c r="B138" s="5" t="s">
        <v>158</v>
      </c>
      <c r="C138" s="6"/>
      <c r="D138" s="6"/>
      <c r="E138" s="6"/>
      <c r="F138" s="6">
        <f t="shared" si="5"/>
        <v>0</v>
      </c>
      <c r="G138" s="6"/>
      <c r="H138" s="6"/>
      <c r="I138" s="6"/>
      <c r="J138" s="6"/>
      <c r="K138" s="6"/>
      <c r="L138" s="6"/>
      <c r="M138" s="7"/>
      <c r="N138" s="7"/>
      <c r="O138" s="7"/>
      <c r="P138" s="7"/>
      <c r="Q138" s="7"/>
      <c r="R138" s="7"/>
      <c r="S138" s="7"/>
      <c r="T138" s="7"/>
      <c r="U138" s="8">
        <f t="shared" si="4"/>
        <v>0</v>
      </c>
      <c r="V138" s="7"/>
    </row>
    <row r="139" spans="1:22" x14ac:dyDescent="0.2">
      <c r="A139" s="39"/>
      <c r="B139" s="5" t="s">
        <v>159</v>
      </c>
      <c r="C139" s="6"/>
      <c r="D139" s="6"/>
      <c r="E139" s="6"/>
      <c r="F139" s="6">
        <f t="shared" si="5"/>
        <v>0</v>
      </c>
      <c r="G139" s="6"/>
      <c r="H139" s="6"/>
      <c r="I139" s="6"/>
      <c r="J139" s="6"/>
      <c r="K139" s="6"/>
      <c r="L139" s="6"/>
      <c r="M139" s="7"/>
      <c r="N139" s="7"/>
      <c r="O139" s="7"/>
      <c r="P139" s="7"/>
      <c r="Q139" s="7"/>
      <c r="R139" s="7"/>
      <c r="S139" s="7"/>
      <c r="T139" s="7"/>
      <c r="U139" s="8">
        <f t="shared" si="4"/>
        <v>0</v>
      </c>
      <c r="V139" s="7"/>
    </row>
    <row r="140" spans="1:22" x14ac:dyDescent="0.2">
      <c r="A140" s="39"/>
      <c r="B140" s="5" t="s">
        <v>160</v>
      </c>
      <c r="C140" s="6"/>
      <c r="D140" s="6"/>
      <c r="E140" s="6"/>
      <c r="F140" s="6">
        <f t="shared" si="5"/>
        <v>0</v>
      </c>
      <c r="G140" s="6"/>
      <c r="H140" s="6"/>
      <c r="I140" s="6"/>
      <c r="J140" s="6"/>
      <c r="K140" s="6"/>
      <c r="L140" s="6"/>
      <c r="M140" s="7"/>
      <c r="N140" s="7"/>
      <c r="O140" s="7"/>
      <c r="P140" s="7"/>
      <c r="Q140" s="7"/>
      <c r="R140" s="7"/>
      <c r="S140" s="7"/>
      <c r="T140" s="7"/>
      <c r="U140" s="8">
        <f t="shared" si="4"/>
        <v>0</v>
      </c>
      <c r="V140" s="7"/>
    </row>
    <row r="141" spans="1:22" x14ac:dyDescent="0.2">
      <c r="A141" s="39"/>
      <c r="B141" s="5" t="s">
        <v>161</v>
      </c>
      <c r="C141" s="6"/>
      <c r="D141" s="6"/>
      <c r="E141" s="6"/>
      <c r="F141" s="6">
        <f t="shared" si="5"/>
        <v>0</v>
      </c>
      <c r="G141" s="6"/>
      <c r="H141" s="6"/>
      <c r="I141" s="6"/>
      <c r="J141" s="6"/>
      <c r="K141" s="6"/>
      <c r="L141" s="6"/>
      <c r="M141" s="7"/>
      <c r="N141" s="7"/>
      <c r="O141" s="7"/>
      <c r="P141" s="7"/>
      <c r="Q141" s="7"/>
      <c r="R141" s="7"/>
      <c r="S141" s="7"/>
      <c r="T141" s="7"/>
      <c r="U141" s="8">
        <f t="shared" si="4"/>
        <v>0</v>
      </c>
      <c r="V141" s="7"/>
    </row>
    <row r="142" spans="1:22" x14ac:dyDescent="0.2">
      <c r="A142" s="43" t="s">
        <v>162</v>
      </c>
      <c r="B142" s="5" t="s">
        <v>163</v>
      </c>
      <c r="C142" s="6">
        <v>17830000</v>
      </c>
      <c r="D142" s="6"/>
      <c r="E142" s="6">
        <v>8</v>
      </c>
      <c r="F142" s="6">
        <f t="shared" si="5"/>
        <v>27600000</v>
      </c>
      <c r="G142" s="6"/>
      <c r="H142" s="6"/>
      <c r="I142" s="6"/>
      <c r="J142" s="6"/>
      <c r="K142" s="6"/>
      <c r="L142" s="6"/>
      <c r="M142" s="7"/>
      <c r="N142" s="7"/>
      <c r="O142" s="7"/>
      <c r="P142" s="7"/>
      <c r="Q142" s="7"/>
      <c r="R142" s="7"/>
      <c r="S142" s="7">
        <v>10</v>
      </c>
      <c r="T142" s="7"/>
      <c r="U142" s="8">
        <f t="shared" si="4"/>
        <v>11500000</v>
      </c>
      <c r="V142" s="7"/>
    </row>
    <row r="143" spans="1:22" x14ac:dyDescent="0.2">
      <c r="A143" s="39"/>
      <c r="B143" s="9" t="s">
        <v>164</v>
      </c>
      <c r="C143" s="6"/>
      <c r="D143" s="6">
        <v>1730000</v>
      </c>
      <c r="E143" s="6">
        <v>1</v>
      </c>
      <c r="F143" s="6">
        <f t="shared" si="5"/>
        <v>3450000</v>
      </c>
      <c r="G143" s="6"/>
      <c r="H143" s="6"/>
      <c r="I143" s="6"/>
      <c r="J143" s="6"/>
      <c r="K143" s="6"/>
      <c r="L143" s="6"/>
      <c r="M143" s="7"/>
      <c r="N143" s="7"/>
      <c r="O143" s="7"/>
      <c r="P143" s="7"/>
      <c r="Q143" s="7"/>
      <c r="R143" s="7"/>
      <c r="S143" s="7">
        <v>14</v>
      </c>
      <c r="T143" s="7">
        <v>1</v>
      </c>
      <c r="U143" s="8">
        <f t="shared" si="4"/>
        <v>18400000</v>
      </c>
      <c r="V143" s="7"/>
    </row>
    <row r="144" spans="1:22" x14ac:dyDescent="0.2">
      <c r="A144" s="39"/>
      <c r="B144" s="5" t="s">
        <v>165</v>
      </c>
      <c r="C144" s="6"/>
      <c r="D144" s="6">
        <v>1730000</v>
      </c>
      <c r="E144" s="6">
        <v>9</v>
      </c>
      <c r="F144" s="6">
        <f t="shared" si="5"/>
        <v>31050000</v>
      </c>
      <c r="G144" s="6"/>
      <c r="H144" s="6"/>
      <c r="I144" s="6"/>
      <c r="J144" s="6"/>
      <c r="K144" s="6"/>
      <c r="L144" s="6"/>
      <c r="M144" s="7"/>
      <c r="N144" s="7"/>
      <c r="O144" s="7"/>
      <c r="P144" s="7"/>
      <c r="Q144" s="7"/>
      <c r="R144" s="7"/>
      <c r="S144" s="7">
        <v>10</v>
      </c>
      <c r="T144" s="7"/>
      <c r="U144" s="8">
        <f t="shared" si="4"/>
        <v>11500000</v>
      </c>
      <c r="V144" s="7"/>
    </row>
    <row r="145" spans="1:22" x14ac:dyDescent="0.2">
      <c r="A145" s="39"/>
      <c r="B145" s="5" t="s">
        <v>166</v>
      </c>
      <c r="C145" s="6"/>
      <c r="D145" s="6">
        <v>1730000</v>
      </c>
      <c r="E145" s="6">
        <v>1</v>
      </c>
      <c r="F145" s="6">
        <f t="shared" si="5"/>
        <v>3450000</v>
      </c>
      <c r="G145" s="6"/>
      <c r="H145" s="6"/>
      <c r="I145" s="6"/>
      <c r="J145" s="6"/>
      <c r="K145" s="6"/>
      <c r="L145" s="6"/>
      <c r="M145" s="7"/>
      <c r="N145" s="7"/>
      <c r="O145" s="7"/>
      <c r="P145" s="7"/>
      <c r="Q145" s="7"/>
      <c r="R145" s="7"/>
      <c r="S145" s="7">
        <v>3</v>
      </c>
      <c r="T145" s="7"/>
      <c r="U145" s="8">
        <f t="shared" si="4"/>
        <v>3450000</v>
      </c>
      <c r="V145" s="7"/>
    </row>
    <row r="146" spans="1:22" x14ac:dyDescent="0.2">
      <c r="A146" s="39"/>
      <c r="B146" s="5" t="s">
        <v>167</v>
      </c>
      <c r="C146" s="6"/>
      <c r="D146" s="6"/>
      <c r="E146" s="6"/>
      <c r="F146" s="6">
        <f t="shared" si="5"/>
        <v>0</v>
      </c>
      <c r="G146" s="6"/>
      <c r="H146" s="6"/>
      <c r="I146" s="6"/>
      <c r="J146" s="6"/>
      <c r="K146" s="6"/>
      <c r="L146" s="6"/>
      <c r="M146" s="7"/>
      <c r="N146" s="7"/>
      <c r="O146" s="7"/>
      <c r="P146" s="7"/>
      <c r="Q146" s="7"/>
      <c r="R146" s="7"/>
      <c r="S146" s="7"/>
      <c r="T146" s="7"/>
      <c r="U146" s="8">
        <f t="shared" si="4"/>
        <v>0</v>
      </c>
      <c r="V146" s="7"/>
    </row>
    <row r="147" spans="1:22" x14ac:dyDescent="0.2">
      <c r="A147" s="39"/>
      <c r="B147" s="5" t="s">
        <v>168</v>
      </c>
      <c r="C147" s="6"/>
      <c r="D147" s="6"/>
      <c r="E147" s="6"/>
      <c r="F147" s="6">
        <f t="shared" si="5"/>
        <v>0</v>
      </c>
      <c r="G147" s="6"/>
      <c r="H147" s="6"/>
      <c r="I147" s="6"/>
      <c r="J147" s="6"/>
      <c r="K147" s="6"/>
      <c r="L147" s="6"/>
      <c r="M147" s="7"/>
      <c r="N147" s="7"/>
      <c r="O147" s="7"/>
      <c r="P147" s="7"/>
      <c r="Q147" s="7"/>
      <c r="R147" s="7"/>
      <c r="S147" s="7"/>
      <c r="T147" s="7"/>
      <c r="U147" s="8">
        <f t="shared" si="4"/>
        <v>0</v>
      </c>
      <c r="V147" s="7"/>
    </row>
    <row r="148" spans="1:22" x14ac:dyDescent="0.2">
      <c r="A148" s="39"/>
      <c r="B148" s="5" t="s">
        <v>169</v>
      </c>
      <c r="C148" s="6"/>
      <c r="D148" s="6"/>
      <c r="E148" s="6"/>
      <c r="F148" s="6">
        <f t="shared" si="5"/>
        <v>0</v>
      </c>
      <c r="G148" s="6"/>
      <c r="H148" s="6"/>
      <c r="I148" s="6"/>
      <c r="J148" s="6"/>
      <c r="K148" s="6"/>
      <c r="L148" s="6"/>
      <c r="M148" s="7"/>
      <c r="N148" s="7"/>
      <c r="O148" s="7"/>
      <c r="P148" s="7"/>
      <c r="Q148" s="7"/>
      <c r="R148" s="7"/>
      <c r="S148" s="7"/>
      <c r="T148" s="7"/>
      <c r="U148" s="8">
        <f t="shared" si="4"/>
        <v>0</v>
      </c>
      <c r="V148" s="7"/>
    </row>
    <row r="149" spans="1:22" x14ac:dyDescent="0.2">
      <c r="A149" s="39"/>
      <c r="B149" s="5" t="s">
        <v>170</v>
      </c>
      <c r="C149" s="6"/>
      <c r="D149" s="6"/>
      <c r="E149" s="6"/>
      <c r="F149" s="6">
        <f t="shared" si="5"/>
        <v>0</v>
      </c>
      <c r="G149" s="6"/>
      <c r="H149" s="6"/>
      <c r="I149" s="6"/>
      <c r="J149" s="6"/>
      <c r="K149" s="6"/>
      <c r="L149" s="6"/>
      <c r="M149" s="7"/>
      <c r="N149" s="7"/>
      <c r="O149" s="7"/>
      <c r="P149" s="7"/>
      <c r="Q149" s="7"/>
      <c r="R149" s="7"/>
      <c r="S149" s="7"/>
      <c r="T149" s="7"/>
      <c r="U149" s="8">
        <f t="shared" si="4"/>
        <v>0</v>
      </c>
      <c r="V149" s="7"/>
    </row>
    <row r="150" spans="1:22" x14ac:dyDescent="0.2">
      <c r="A150" s="39"/>
      <c r="B150" s="5" t="s">
        <v>171</v>
      </c>
      <c r="C150" s="6"/>
      <c r="D150" s="6"/>
      <c r="E150" s="6"/>
      <c r="F150" s="6">
        <f t="shared" si="5"/>
        <v>0</v>
      </c>
      <c r="G150" s="6"/>
      <c r="H150" s="6"/>
      <c r="I150" s="6"/>
      <c r="J150" s="6"/>
      <c r="K150" s="6"/>
      <c r="L150" s="6"/>
      <c r="M150" s="7"/>
      <c r="N150" s="7"/>
      <c r="O150" s="7"/>
      <c r="P150" s="7"/>
      <c r="Q150" s="7"/>
      <c r="R150" s="7"/>
      <c r="S150" s="7"/>
      <c r="T150" s="7"/>
      <c r="U150" s="8">
        <f t="shared" si="4"/>
        <v>0</v>
      </c>
      <c r="V150" s="7"/>
    </row>
    <row r="151" spans="1:22" x14ac:dyDescent="0.2">
      <c r="A151" s="39"/>
      <c r="B151" s="5" t="s">
        <v>172</v>
      </c>
      <c r="C151" s="6"/>
      <c r="D151" s="6"/>
      <c r="E151" s="6"/>
      <c r="F151" s="6">
        <f t="shared" si="5"/>
        <v>0</v>
      </c>
      <c r="G151" s="6"/>
      <c r="H151" s="6"/>
      <c r="I151" s="6"/>
      <c r="J151" s="6"/>
      <c r="K151" s="6"/>
      <c r="L151" s="6"/>
      <c r="M151" s="7"/>
      <c r="N151" s="7"/>
      <c r="O151" s="7"/>
      <c r="P151" s="7"/>
      <c r="Q151" s="7"/>
      <c r="R151" s="7"/>
      <c r="S151" s="7"/>
      <c r="T151" s="7"/>
      <c r="U151" s="8">
        <f t="shared" si="4"/>
        <v>0</v>
      </c>
      <c r="V151" s="7"/>
    </row>
    <row r="152" spans="1:22" x14ac:dyDescent="0.2">
      <c r="A152" s="39"/>
      <c r="B152" s="5" t="s">
        <v>173</v>
      </c>
      <c r="C152" s="6"/>
      <c r="D152" s="6"/>
      <c r="E152" s="6"/>
      <c r="F152" s="6">
        <f t="shared" si="5"/>
        <v>0</v>
      </c>
      <c r="G152" s="6"/>
      <c r="H152" s="6"/>
      <c r="I152" s="6"/>
      <c r="J152" s="6"/>
      <c r="K152" s="6"/>
      <c r="L152" s="6"/>
      <c r="M152" s="7"/>
      <c r="N152" s="7"/>
      <c r="O152" s="7"/>
      <c r="P152" s="7"/>
      <c r="Q152" s="7"/>
      <c r="R152" s="7"/>
      <c r="S152" s="7"/>
      <c r="T152" s="7"/>
      <c r="U152" s="8">
        <f t="shared" si="4"/>
        <v>0</v>
      </c>
      <c r="V152" s="7"/>
    </row>
    <row r="153" spans="1:22" x14ac:dyDescent="0.2">
      <c r="A153" s="39"/>
      <c r="B153" s="5" t="s">
        <v>174</v>
      </c>
      <c r="C153" s="6"/>
      <c r="D153" s="6"/>
      <c r="E153" s="6"/>
      <c r="F153" s="6">
        <f t="shared" si="5"/>
        <v>0</v>
      </c>
      <c r="G153" s="6"/>
      <c r="H153" s="6"/>
      <c r="I153" s="6"/>
      <c r="J153" s="6"/>
      <c r="K153" s="6"/>
      <c r="L153" s="6"/>
      <c r="M153" s="7"/>
      <c r="N153" s="7"/>
      <c r="O153" s="7"/>
      <c r="P153" s="7"/>
      <c r="Q153" s="7"/>
      <c r="R153" s="7"/>
      <c r="S153" s="7"/>
      <c r="T153" s="7"/>
      <c r="U153" s="8">
        <f t="shared" si="4"/>
        <v>0</v>
      </c>
      <c r="V153" s="7"/>
    </row>
    <row r="154" spans="1:22" x14ac:dyDescent="0.2">
      <c r="A154" s="39"/>
      <c r="B154" s="5" t="s">
        <v>175</v>
      </c>
      <c r="C154" s="6"/>
      <c r="D154" s="6"/>
      <c r="E154" s="6"/>
      <c r="F154" s="6">
        <f t="shared" si="5"/>
        <v>0</v>
      </c>
      <c r="G154" s="6"/>
      <c r="H154" s="6"/>
      <c r="I154" s="6"/>
      <c r="J154" s="6"/>
      <c r="K154" s="6"/>
      <c r="L154" s="6"/>
      <c r="M154" s="7"/>
      <c r="N154" s="7"/>
      <c r="O154" s="7"/>
      <c r="P154" s="7"/>
      <c r="Q154" s="7"/>
      <c r="R154" s="7"/>
      <c r="S154" s="7">
        <v>1</v>
      </c>
      <c r="T154" s="7"/>
      <c r="U154" s="8">
        <f t="shared" si="4"/>
        <v>1150000</v>
      </c>
      <c r="V154" s="7"/>
    </row>
    <row r="155" spans="1:22" x14ac:dyDescent="0.2">
      <c r="A155" s="43" t="s">
        <v>176</v>
      </c>
      <c r="B155" s="9" t="s">
        <v>177</v>
      </c>
      <c r="C155" s="6"/>
      <c r="D155" s="6">
        <v>1730000</v>
      </c>
      <c r="E155" s="6">
        <v>5</v>
      </c>
      <c r="F155" s="6">
        <f t="shared" si="5"/>
        <v>17250000</v>
      </c>
      <c r="G155" s="6"/>
      <c r="H155" s="6"/>
      <c r="I155" s="6"/>
      <c r="J155" s="6"/>
      <c r="K155" s="6"/>
      <c r="L155" s="6"/>
      <c r="M155" s="7"/>
      <c r="N155" s="7"/>
      <c r="O155" s="7"/>
      <c r="P155" s="7"/>
      <c r="Q155" s="7"/>
      <c r="R155" s="7"/>
      <c r="S155" s="7">
        <v>13</v>
      </c>
      <c r="T155" s="7">
        <v>1</v>
      </c>
      <c r="U155" s="8">
        <f t="shared" si="4"/>
        <v>17250000</v>
      </c>
      <c r="V155" s="7"/>
    </row>
    <row r="156" spans="1:22" x14ac:dyDescent="0.2">
      <c r="A156" s="39"/>
      <c r="B156" s="5" t="s">
        <v>178</v>
      </c>
      <c r="C156" s="6"/>
      <c r="D156" s="6">
        <v>1730000</v>
      </c>
      <c r="E156" s="6">
        <v>7</v>
      </c>
      <c r="F156" s="6">
        <f t="shared" si="5"/>
        <v>24150000</v>
      </c>
      <c r="G156" s="6"/>
      <c r="H156" s="6"/>
      <c r="I156" s="6"/>
      <c r="J156" s="6"/>
      <c r="K156" s="6"/>
      <c r="L156" s="6"/>
      <c r="M156" s="7"/>
      <c r="N156" s="7"/>
      <c r="O156" s="7"/>
      <c r="P156" s="7"/>
      <c r="Q156" s="7">
        <v>2300000</v>
      </c>
      <c r="R156" s="7"/>
      <c r="S156" s="7">
        <v>10</v>
      </c>
      <c r="T156" s="7">
        <v>1</v>
      </c>
      <c r="U156" s="8">
        <f t="shared" si="4"/>
        <v>13800000</v>
      </c>
      <c r="V156" s="7"/>
    </row>
    <row r="157" spans="1:22" x14ac:dyDescent="0.2">
      <c r="A157" s="39"/>
      <c r="B157" s="5" t="s">
        <v>179</v>
      </c>
      <c r="C157" s="6"/>
      <c r="D157" s="6">
        <v>1730000</v>
      </c>
      <c r="E157" s="6">
        <v>4</v>
      </c>
      <c r="F157" s="6">
        <f t="shared" si="5"/>
        <v>13800000</v>
      </c>
      <c r="G157" s="6"/>
      <c r="H157" s="6"/>
      <c r="I157" s="6"/>
      <c r="J157" s="6"/>
      <c r="K157" s="6"/>
      <c r="L157" s="6"/>
      <c r="M157" s="7"/>
      <c r="N157" s="7"/>
      <c r="O157" s="7"/>
      <c r="P157" s="7"/>
      <c r="Q157" s="7"/>
      <c r="R157" s="7"/>
      <c r="S157" s="7">
        <v>6</v>
      </c>
      <c r="T157" s="7">
        <v>1</v>
      </c>
      <c r="U157" s="8">
        <f t="shared" si="4"/>
        <v>9200000</v>
      </c>
      <c r="V157" s="7"/>
    </row>
    <row r="158" spans="1:22" x14ac:dyDescent="0.2">
      <c r="A158" s="39"/>
      <c r="B158" s="5" t="s">
        <v>180</v>
      </c>
      <c r="C158" s="6"/>
      <c r="D158" s="6">
        <v>1730000</v>
      </c>
      <c r="E158" s="6">
        <v>4</v>
      </c>
      <c r="F158" s="6">
        <f t="shared" si="5"/>
        <v>13800000</v>
      </c>
      <c r="G158" s="6"/>
      <c r="H158" s="6"/>
      <c r="I158" s="6"/>
      <c r="J158" s="6"/>
      <c r="K158" s="6"/>
      <c r="L158" s="6"/>
      <c r="M158" s="7"/>
      <c r="N158" s="7"/>
      <c r="O158" s="7"/>
      <c r="P158" s="7"/>
      <c r="Q158" s="7"/>
      <c r="R158" s="7"/>
      <c r="S158" s="7">
        <v>19</v>
      </c>
      <c r="T158" s="7"/>
      <c r="U158" s="8">
        <f t="shared" si="4"/>
        <v>21850000</v>
      </c>
      <c r="V158" s="7"/>
    </row>
    <row r="159" spans="1:22" x14ac:dyDescent="0.2">
      <c r="A159" s="39"/>
      <c r="B159" s="5" t="s">
        <v>181</v>
      </c>
      <c r="C159" s="6">
        <v>17830000</v>
      </c>
      <c r="D159" s="6"/>
      <c r="E159" s="6">
        <v>9</v>
      </c>
      <c r="F159" s="6">
        <f t="shared" si="5"/>
        <v>31050000</v>
      </c>
      <c r="G159" s="6"/>
      <c r="H159" s="6"/>
      <c r="I159" s="6"/>
      <c r="J159" s="6"/>
      <c r="K159" s="6"/>
      <c r="L159" s="6"/>
      <c r="M159" s="7"/>
      <c r="N159" s="7"/>
      <c r="O159" s="7"/>
      <c r="P159" s="7"/>
      <c r="Q159" s="7"/>
      <c r="R159" s="7"/>
      <c r="S159" s="7">
        <v>14</v>
      </c>
      <c r="T159" s="7"/>
      <c r="U159" s="8">
        <f t="shared" si="4"/>
        <v>16100000</v>
      </c>
      <c r="V159" s="7">
        <v>10350000</v>
      </c>
    </row>
    <row r="160" spans="1:22" x14ac:dyDescent="0.2">
      <c r="A160" s="39"/>
      <c r="B160" s="5" t="s">
        <v>182</v>
      </c>
      <c r="C160" s="6"/>
      <c r="D160" s="6">
        <v>1730000</v>
      </c>
      <c r="E160" s="6">
        <v>2</v>
      </c>
      <c r="F160" s="6">
        <f t="shared" si="5"/>
        <v>6900000</v>
      </c>
      <c r="G160" s="6"/>
      <c r="H160" s="6"/>
      <c r="I160" s="6"/>
      <c r="J160" s="6"/>
      <c r="K160" s="6"/>
      <c r="L160" s="6"/>
      <c r="M160" s="7"/>
      <c r="N160" s="7"/>
      <c r="O160" s="7"/>
      <c r="P160" s="7"/>
      <c r="Q160" s="7"/>
      <c r="R160" s="7"/>
      <c r="S160" s="7">
        <v>7</v>
      </c>
      <c r="T160" s="7"/>
      <c r="U160" s="8">
        <f t="shared" si="4"/>
        <v>8050000</v>
      </c>
      <c r="V160" s="7"/>
    </row>
    <row r="161" spans="1:22" x14ac:dyDescent="0.2">
      <c r="A161" s="39"/>
      <c r="B161" s="5" t="s">
        <v>183</v>
      </c>
      <c r="C161" s="6"/>
      <c r="D161" s="6">
        <v>1730000</v>
      </c>
      <c r="E161" s="6">
        <v>6</v>
      </c>
      <c r="F161" s="6">
        <f t="shared" si="5"/>
        <v>20700000</v>
      </c>
      <c r="G161" s="6"/>
      <c r="H161" s="6"/>
      <c r="I161" s="6"/>
      <c r="J161" s="6"/>
      <c r="K161" s="6"/>
      <c r="L161" s="6"/>
      <c r="M161" s="7"/>
      <c r="N161" s="7"/>
      <c r="O161" s="7"/>
      <c r="P161" s="7"/>
      <c r="Q161" s="7"/>
      <c r="R161" s="7"/>
      <c r="S161" s="7">
        <v>11</v>
      </c>
      <c r="T161" s="7"/>
      <c r="U161" s="8">
        <f t="shared" si="4"/>
        <v>12650000</v>
      </c>
      <c r="V161" s="7"/>
    </row>
    <row r="162" spans="1:22" x14ac:dyDescent="0.2">
      <c r="A162" s="39"/>
      <c r="B162" s="5" t="s">
        <v>184</v>
      </c>
      <c r="C162" s="6"/>
      <c r="D162" s="6">
        <v>1730000</v>
      </c>
      <c r="E162" s="6">
        <v>6</v>
      </c>
      <c r="F162" s="6">
        <f t="shared" si="5"/>
        <v>20700000</v>
      </c>
      <c r="G162" s="6"/>
      <c r="H162" s="6"/>
      <c r="I162" s="6"/>
      <c r="J162" s="6"/>
      <c r="K162" s="6"/>
      <c r="L162" s="6"/>
      <c r="M162" s="7"/>
      <c r="N162" s="7"/>
      <c r="O162" s="7"/>
      <c r="P162" s="7"/>
      <c r="Q162" s="7"/>
      <c r="R162" s="7"/>
      <c r="S162" s="7">
        <v>8</v>
      </c>
      <c r="T162" s="7">
        <v>1</v>
      </c>
      <c r="U162" s="8">
        <f t="shared" si="4"/>
        <v>11500000</v>
      </c>
      <c r="V162" s="7">
        <v>10350000</v>
      </c>
    </row>
    <row r="163" spans="1:22" x14ac:dyDescent="0.2">
      <c r="A163" s="39"/>
      <c r="B163" s="5" t="s">
        <v>185</v>
      </c>
      <c r="C163" s="6"/>
      <c r="D163" s="6">
        <v>1730000</v>
      </c>
      <c r="E163" s="6">
        <v>3</v>
      </c>
      <c r="F163" s="6">
        <f t="shared" si="5"/>
        <v>10350000</v>
      </c>
      <c r="G163" s="6"/>
      <c r="H163" s="6"/>
      <c r="I163" s="6"/>
      <c r="J163" s="6"/>
      <c r="K163" s="6"/>
      <c r="L163" s="6"/>
      <c r="M163" s="7"/>
      <c r="N163" s="7"/>
      <c r="O163" s="7"/>
      <c r="P163" s="7"/>
      <c r="Q163" s="7"/>
      <c r="R163" s="7"/>
      <c r="S163" s="7">
        <v>5</v>
      </c>
      <c r="T163" s="7">
        <v>1</v>
      </c>
      <c r="U163" s="8">
        <f t="shared" si="4"/>
        <v>8050000</v>
      </c>
      <c r="V163" s="7"/>
    </row>
    <row r="164" spans="1:22" x14ac:dyDescent="0.2">
      <c r="A164" s="39"/>
      <c r="B164" s="5" t="s">
        <v>186</v>
      </c>
      <c r="C164" s="6"/>
      <c r="D164" s="6"/>
      <c r="E164" s="6"/>
      <c r="F164" s="6">
        <f t="shared" si="5"/>
        <v>0</v>
      </c>
      <c r="G164" s="6"/>
      <c r="H164" s="6"/>
      <c r="I164" s="6"/>
      <c r="J164" s="6"/>
      <c r="K164" s="6"/>
      <c r="L164" s="6"/>
      <c r="M164" s="7"/>
      <c r="N164" s="7"/>
      <c r="O164" s="7"/>
      <c r="P164" s="7"/>
      <c r="Q164" s="7"/>
      <c r="R164" s="7"/>
      <c r="S164" s="7"/>
      <c r="T164" s="7"/>
      <c r="U164" s="8">
        <f t="shared" si="4"/>
        <v>0</v>
      </c>
      <c r="V164" s="7"/>
    </row>
    <row r="165" spans="1:22" x14ac:dyDescent="0.2">
      <c r="A165" s="39"/>
      <c r="B165" s="5" t="s">
        <v>187</v>
      </c>
      <c r="C165" s="6"/>
      <c r="D165" s="6"/>
      <c r="E165" s="6"/>
      <c r="F165" s="6">
        <f t="shared" si="5"/>
        <v>0</v>
      </c>
      <c r="G165" s="6"/>
      <c r="H165" s="6"/>
      <c r="I165" s="6"/>
      <c r="J165" s="6"/>
      <c r="K165" s="6"/>
      <c r="L165" s="6"/>
      <c r="M165" s="7"/>
      <c r="N165" s="7"/>
      <c r="O165" s="7"/>
      <c r="P165" s="7"/>
      <c r="Q165" s="7"/>
      <c r="R165" s="7"/>
      <c r="S165" s="7">
        <v>1</v>
      </c>
      <c r="T165" s="7"/>
      <c r="U165" s="8">
        <f t="shared" si="4"/>
        <v>1150000</v>
      </c>
      <c r="V165" s="7"/>
    </row>
    <row r="166" spans="1:22" x14ac:dyDescent="0.2">
      <c r="A166" s="39"/>
      <c r="B166" s="5" t="s">
        <v>188</v>
      </c>
      <c r="C166" s="6"/>
      <c r="D166" s="6"/>
      <c r="E166" s="6"/>
      <c r="F166" s="6">
        <f t="shared" si="5"/>
        <v>0</v>
      </c>
      <c r="G166" s="6"/>
      <c r="H166" s="6"/>
      <c r="I166" s="6"/>
      <c r="J166" s="6"/>
      <c r="K166" s="6"/>
      <c r="L166" s="6"/>
      <c r="M166" s="7"/>
      <c r="N166" s="7"/>
      <c r="O166" s="7"/>
      <c r="P166" s="7"/>
      <c r="Q166" s="7"/>
      <c r="R166" s="7"/>
      <c r="S166" s="7"/>
      <c r="T166" s="7"/>
      <c r="U166" s="8">
        <f t="shared" si="4"/>
        <v>0</v>
      </c>
      <c r="V166" s="7"/>
    </row>
    <row r="167" spans="1:22" x14ac:dyDescent="0.2">
      <c r="A167" s="39"/>
      <c r="B167" s="5" t="s">
        <v>189</v>
      </c>
      <c r="C167" s="6"/>
      <c r="D167" s="6"/>
      <c r="E167" s="6"/>
      <c r="F167" s="6">
        <f t="shared" si="5"/>
        <v>0</v>
      </c>
      <c r="G167" s="6"/>
      <c r="H167" s="6"/>
      <c r="I167" s="6"/>
      <c r="J167" s="6"/>
      <c r="K167" s="6"/>
      <c r="L167" s="6"/>
      <c r="M167" s="7"/>
      <c r="N167" s="7"/>
      <c r="O167" s="7"/>
      <c r="P167" s="7"/>
      <c r="Q167" s="7"/>
      <c r="R167" s="7"/>
      <c r="S167" s="7"/>
      <c r="T167" s="7"/>
      <c r="U167" s="8">
        <f t="shared" si="4"/>
        <v>0</v>
      </c>
      <c r="V167" s="7"/>
    </row>
    <row r="168" spans="1:22" x14ac:dyDescent="0.2">
      <c r="A168" s="43" t="s">
        <v>190</v>
      </c>
      <c r="B168" s="5" t="s">
        <v>191</v>
      </c>
      <c r="C168" s="6"/>
      <c r="D168" s="6">
        <v>1730000</v>
      </c>
      <c r="E168" s="6">
        <v>6</v>
      </c>
      <c r="F168" s="6">
        <f t="shared" si="5"/>
        <v>20700000</v>
      </c>
      <c r="G168" s="6"/>
      <c r="H168" s="6"/>
      <c r="I168" s="6"/>
      <c r="J168" s="6"/>
      <c r="K168" s="6"/>
      <c r="L168" s="6"/>
      <c r="M168" s="7"/>
      <c r="N168" s="7"/>
      <c r="O168" s="7"/>
      <c r="P168" s="7"/>
      <c r="Q168" s="7"/>
      <c r="R168" s="7"/>
      <c r="S168" s="7">
        <v>12</v>
      </c>
      <c r="T168" s="7">
        <v>1</v>
      </c>
      <c r="U168" s="8">
        <f t="shared" si="4"/>
        <v>16100000</v>
      </c>
      <c r="V168" s="7"/>
    </row>
    <row r="169" spans="1:22" x14ac:dyDescent="0.2">
      <c r="A169" s="39"/>
      <c r="B169" s="5" t="s">
        <v>192</v>
      </c>
      <c r="C169" s="6"/>
      <c r="D169" s="6">
        <v>1730000</v>
      </c>
      <c r="E169" s="6">
        <v>3</v>
      </c>
      <c r="F169" s="6">
        <f t="shared" si="5"/>
        <v>10350000</v>
      </c>
      <c r="G169" s="6"/>
      <c r="H169" s="6"/>
      <c r="I169" s="6"/>
      <c r="J169" s="6"/>
      <c r="K169" s="6"/>
      <c r="L169" s="6"/>
      <c r="M169" s="7"/>
      <c r="N169" s="7"/>
      <c r="O169" s="7"/>
      <c r="P169" s="7"/>
      <c r="Q169" s="7"/>
      <c r="R169" s="7"/>
      <c r="S169" s="7">
        <v>5</v>
      </c>
      <c r="T169" s="7"/>
      <c r="U169" s="8">
        <f t="shared" si="4"/>
        <v>5750000</v>
      </c>
      <c r="V169" s="7"/>
    </row>
    <row r="170" spans="1:22" x14ac:dyDescent="0.2">
      <c r="A170" s="39"/>
      <c r="B170" s="5" t="s">
        <v>193</v>
      </c>
      <c r="C170" s="6"/>
      <c r="D170" s="6">
        <v>1730000</v>
      </c>
      <c r="E170" s="6">
        <v>2</v>
      </c>
      <c r="F170" s="6">
        <f t="shared" si="5"/>
        <v>6900000</v>
      </c>
      <c r="G170" s="6"/>
      <c r="H170" s="6"/>
      <c r="I170" s="6"/>
      <c r="J170" s="6"/>
      <c r="K170" s="6"/>
      <c r="L170" s="6"/>
      <c r="M170" s="7"/>
      <c r="N170" s="7"/>
      <c r="O170" s="7"/>
      <c r="P170" s="7"/>
      <c r="Q170" s="7"/>
      <c r="R170" s="7"/>
      <c r="S170" s="7"/>
      <c r="T170" s="7"/>
      <c r="U170" s="8">
        <f t="shared" si="4"/>
        <v>0</v>
      </c>
      <c r="V170" s="7"/>
    </row>
    <row r="171" spans="1:22" x14ac:dyDescent="0.2">
      <c r="A171" s="39"/>
      <c r="B171" s="5" t="s">
        <v>194</v>
      </c>
      <c r="C171" s="6"/>
      <c r="D171" s="6">
        <v>1730000</v>
      </c>
      <c r="E171" s="6">
        <v>9</v>
      </c>
      <c r="F171" s="6">
        <f t="shared" si="5"/>
        <v>31050000</v>
      </c>
      <c r="G171" s="6"/>
      <c r="H171" s="6"/>
      <c r="I171" s="6"/>
      <c r="J171" s="6"/>
      <c r="K171" s="6"/>
      <c r="L171" s="6"/>
      <c r="M171" s="7"/>
      <c r="N171" s="7"/>
      <c r="O171" s="7"/>
      <c r="P171" s="7"/>
      <c r="Q171" s="7"/>
      <c r="R171" s="7"/>
      <c r="S171" s="7">
        <v>11</v>
      </c>
      <c r="T171" s="7"/>
      <c r="U171" s="8">
        <f t="shared" si="4"/>
        <v>12650000</v>
      </c>
      <c r="V171" s="7"/>
    </row>
    <row r="172" spans="1:22" x14ac:dyDescent="0.2">
      <c r="A172" s="39"/>
      <c r="B172" s="5" t="s">
        <v>195</v>
      </c>
      <c r="C172" s="6"/>
      <c r="D172" s="6">
        <v>1730000</v>
      </c>
      <c r="E172" s="6">
        <v>2</v>
      </c>
      <c r="F172" s="6">
        <f t="shared" si="5"/>
        <v>6900000</v>
      </c>
      <c r="G172" s="6"/>
      <c r="H172" s="6"/>
      <c r="I172" s="6"/>
      <c r="J172" s="6"/>
      <c r="K172" s="6"/>
      <c r="L172" s="6"/>
      <c r="M172" s="7"/>
      <c r="N172" s="7"/>
      <c r="O172" s="7"/>
      <c r="P172" s="7"/>
      <c r="Q172" s="7"/>
      <c r="R172" s="7"/>
      <c r="S172" s="7">
        <v>4</v>
      </c>
      <c r="T172" s="7"/>
      <c r="U172" s="8">
        <f t="shared" si="4"/>
        <v>4600000</v>
      </c>
      <c r="V172" s="7"/>
    </row>
    <row r="173" spans="1:22" x14ac:dyDescent="0.2">
      <c r="A173" s="39"/>
      <c r="B173" s="5" t="s">
        <v>196</v>
      </c>
      <c r="C173" s="6">
        <v>17830000</v>
      </c>
      <c r="D173" s="6"/>
      <c r="E173" s="6">
        <v>2</v>
      </c>
      <c r="F173" s="6">
        <f t="shared" si="5"/>
        <v>6900000</v>
      </c>
      <c r="G173" s="6"/>
      <c r="H173" s="6"/>
      <c r="I173" s="6"/>
      <c r="J173" s="6"/>
      <c r="K173" s="6"/>
      <c r="L173" s="6"/>
      <c r="M173" s="7"/>
      <c r="N173" s="7"/>
      <c r="O173" s="7"/>
      <c r="P173" s="7"/>
      <c r="Q173" s="7"/>
      <c r="R173" s="7"/>
      <c r="S173" s="7">
        <v>11</v>
      </c>
      <c r="T173" s="7">
        <v>1</v>
      </c>
      <c r="U173" s="8">
        <f t="shared" si="4"/>
        <v>14950000</v>
      </c>
      <c r="V173" s="7"/>
    </row>
    <row r="174" spans="1:22" x14ac:dyDescent="0.2">
      <c r="A174" s="39"/>
      <c r="B174" s="9" t="s">
        <v>197</v>
      </c>
      <c r="C174" s="6"/>
      <c r="D174" s="6">
        <v>1730000</v>
      </c>
      <c r="E174" s="6">
        <v>3</v>
      </c>
      <c r="F174" s="6">
        <f t="shared" si="5"/>
        <v>10350000</v>
      </c>
      <c r="G174" s="6"/>
      <c r="H174" s="6"/>
      <c r="I174" s="6"/>
      <c r="J174" s="6"/>
      <c r="K174" s="6"/>
      <c r="L174" s="6"/>
      <c r="M174" s="7"/>
      <c r="N174" s="7"/>
      <c r="O174" s="7"/>
      <c r="P174" s="7"/>
      <c r="Q174" s="7"/>
      <c r="R174" s="7"/>
      <c r="S174" s="7">
        <v>11</v>
      </c>
      <c r="T174" s="7">
        <v>1</v>
      </c>
      <c r="U174" s="8">
        <f t="shared" si="4"/>
        <v>14950000</v>
      </c>
      <c r="V174" s="7"/>
    </row>
    <row r="175" spans="1:22" x14ac:dyDescent="0.2">
      <c r="A175" s="39"/>
      <c r="B175" s="5" t="s">
        <v>198</v>
      </c>
      <c r="C175" s="6"/>
      <c r="D175" s="6"/>
      <c r="E175" s="6"/>
      <c r="F175" s="6">
        <f t="shared" si="5"/>
        <v>0</v>
      </c>
      <c r="G175" s="6"/>
      <c r="H175" s="6"/>
      <c r="I175" s="6"/>
      <c r="J175" s="6"/>
      <c r="K175" s="6"/>
      <c r="L175" s="6"/>
      <c r="M175" s="7"/>
      <c r="N175" s="7"/>
      <c r="O175" s="7"/>
      <c r="P175" s="7"/>
      <c r="Q175" s="7"/>
      <c r="R175" s="7"/>
      <c r="S175" s="7">
        <v>4</v>
      </c>
      <c r="T175" s="7"/>
      <c r="U175" s="8">
        <f t="shared" si="4"/>
        <v>4600000</v>
      </c>
      <c r="V175" s="7"/>
    </row>
    <row r="176" spans="1:22" x14ac:dyDescent="0.2">
      <c r="A176" s="43" t="s">
        <v>199</v>
      </c>
      <c r="B176" s="5" t="s">
        <v>200</v>
      </c>
      <c r="C176" s="6">
        <v>17830000</v>
      </c>
      <c r="D176" s="6"/>
      <c r="E176" s="6">
        <v>2</v>
      </c>
      <c r="F176" s="6">
        <f t="shared" si="5"/>
        <v>6900000</v>
      </c>
      <c r="G176" s="6"/>
      <c r="H176" s="6"/>
      <c r="I176" s="6"/>
      <c r="J176" s="6"/>
      <c r="K176" s="6"/>
      <c r="L176" s="6"/>
      <c r="M176" s="7"/>
      <c r="N176" s="7"/>
      <c r="O176" s="7"/>
      <c r="P176" s="7"/>
      <c r="Q176" s="7"/>
      <c r="R176" s="7"/>
      <c r="S176" s="7">
        <v>13</v>
      </c>
      <c r="T176" s="7"/>
      <c r="U176" s="8">
        <f t="shared" si="4"/>
        <v>14950000</v>
      </c>
      <c r="V176" s="7"/>
    </row>
    <row r="177" spans="1:22" x14ac:dyDescent="0.2">
      <c r="A177" s="39"/>
      <c r="B177" s="5" t="s">
        <v>201</v>
      </c>
      <c r="C177" s="6"/>
      <c r="D177" s="6">
        <v>1730000</v>
      </c>
      <c r="E177" s="6">
        <v>3</v>
      </c>
      <c r="F177" s="6">
        <f t="shared" si="5"/>
        <v>10350000</v>
      </c>
      <c r="G177" s="6"/>
      <c r="H177" s="6"/>
      <c r="I177" s="6"/>
      <c r="J177" s="6"/>
      <c r="K177" s="6"/>
      <c r="L177" s="6"/>
      <c r="M177" s="7"/>
      <c r="N177" s="7"/>
      <c r="O177" s="7"/>
      <c r="P177" s="7"/>
      <c r="Q177" s="7"/>
      <c r="R177" s="7"/>
      <c r="S177" s="7">
        <v>9</v>
      </c>
      <c r="T177" s="7">
        <v>1</v>
      </c>
      <c r="U177" s="8">
        <f t="shared" si="4"/>
        <v>12650000</v>
      </c>
      <c r="V177" s="7"/>
    </row>
    <row r="178" spans="1:22" x14ac:dyDescent="0.2">
      <c r="A178" s="39"/>
      <c r="B178" s="5" t="s">
        <v>202</v>
      </c>
      <c r="C178" s="6"/>
      <c r="D178" s="6"/>
      <c r="E178" s="6">
        <v>5</v>
      </c>
      <c r="F178" s="6">
        <f t="shared" si="5"/>
        <v>17250000</v>
      </c>
      <c r="G178" s="6"/>
      <c r="H178" s="6"/>
      <c r="I178" s="6"/>
      <c r="J178" s="6"/>
      <c r="K178" s="6"/>
      <c r="L178" s="6"/>
      <c r="M178" s="7"/>
      <c r="N178" s="7"/>
      <c r="O178" s="7"/>
      <c r="P178" s="7"/>
      <c r="Q178" s="7"/>
      <c r="R178" s="7"/>
      <c r="S178" s="7">
        <v>5</v>
      </c>
      <c r="T178" s="7"/>
      <c r="U178" s="8">
        <f t="shared" si="4"/>
        <v>5750000</v>
      </c>
      <c r="V178" s="7"/>
    </row>
    <row r="179" spans="1:22" x14ac:dyDescent="0.2">
      <c r="A179" s="39"/>
      <c r="B179" s="5" t="s">
        <v>203</v>
      </c>
      <c r="C179" s="6"/>
      <c r="D179" s="6"/>
      <c r="E179" s="6"/>
      <c r="F179" s="6">
        <f t="shared" si="5"/>
        <v>0</v>
      </c>
      <c r="G179" s="6"/>
      <c r="H179" s="6"/>
      <c r="I179" s="6"/>
      <c r="J179" s="6"/>
      <c r="K179" s="6"/>
      <c r="L179" s="6"/>
      <c r="M179" s="7"/>
      <c r="N179" s="7"/>
      <c r="O179" s="7"/>
      <c r="P179" s="7"/>
      <c r="Q179" s="7"/>
      <c r="R179" s="7"/>
      <c r="S179" s="7">
        <v>6</v>
      </c>
      <c r="T179" s="7"/>
      <c r="U179" s="8">
        <f t="shared" si="4"/>
        <v>6900000</v>
      </c>
      <c r="V179" s="7"/>
    </row>
    <row r="180" spans="1:22" x14ac:dyDescent="0.2">
      <c r="A180" s="39"/>
      <c r="B180" s="5" t="s">
        <v>204</v>
      </c>
      <c r="C180" s="6"/>
      <c r="D180" s="6">
        <v>1730000</v>
      </c>
      <c r="E180" s="6">
        <v>4</v>
      </c>
      <c r="F180" s="6">
        <f t="shared" si="5"/>
        <v>13800000</v>
      </c>
      <c r="G180" s="6"/>
      <c r="H180" s="6"/>
      <c r="I180" s="6"/>
      <c r="J180" s="6"/>
      <c r="K180" s="6"/>
      <c r="L180" s="6"/>
      <c r="M180" s="7"/>
      <c r="N180" s="7"/>
      <c r="O180" s="7"/>
      <c r="P180" s="7"/>
      <c r="Q180" s="7"/>
      <c r="R180" s="7"/>
      <c r="S180" s="7">
        <v>5</v>
      </c>
      <c r="T180" s="7"/>
      <c r="U180" s="8">
        <f t="shared" si="4"/>
        <v>5750000</v>
      </c>
      <c r="V180" s="7"/>
    </row>
    <row r="181" spans="1:22" x14ac:dyDescent="0.2">
      <c r="A181" s="39"/>
      <c r="B181" s="9" t="s">
        <v>205</v>
      </c>
      <c r="C181" s="6"/>
      <c r="D181" s="6">
        <v>1730000</v>
      </c>
      <c r="E181" s="6">
        <v>3</v>
      </c>
      <c r="F181" s="6">
        <f t="shared" si="5"/>
        <v>10350000</v>
      </c>
      <c r="G181" s="6"/>
      <c r="H181" s="6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7">
        <v>3</v>
      </c>
      <c r="T181" s="7"/>
      <c r="U181" s="8">
        <f t="shared" si="4"/>
        <v>3450000</v>
      </c>
      <c r="V181" s="7"/>
    </row>
    <row r="182" spans="1:22" x14ac:dyDescent="0.2">
      <c r="A182" s="39"/>
      <c r="B182" s="5" t="s">
        <v>206</v>
      </c>
      <c r="C182" s="6"/>
      <c r="D182" s="6">
        <v>1730000</v>
      </c>
      <c r="E182" s="6">
        <v>4</v>
      </c>
      <c r="F182" s="6">
        <f t="shared" si="5"/>
        <v>13800000</v>
      </c>
      <c r="G182" s="6"/>
      <c r="H182" s="6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7">
        <v>15</v>
      </c>
      <c r="T182" s="7">
        <v>1</v>
      </c>
      <c r="U182" s="8">
        <f t="shared" si="4"/>
        <v>19550000</v>
      </c>
      <c r="V182" s="7"/>
    </row>
    <row r="183" spans="1:22" x14ac:dyDescent="0.2">
      <c r="A183" s="39"/>
      <c r="B183" s="5" t="s">
        <v>207</v>
      </c>
      <c r="C183" s="6"/>
      <c r="D183" s="6">
        <v>1730000</v>
      </c>
      <c r="E183" s="6">
        <v>2</v>
      </c>
      <c r="F183" s="6">
        <f t="shared" si="5"/>
        <v>6900000</v>
      </c>
      <c r="G183" s="6"/>
      <c r="H183" s="6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7">
        <v>5</v>
      </c>
      <c r="T183" s="7">
        <v>1</v>
      </c>
      <c r="U183" s="8">
        <f t="shared" si="4"/>
        <v>8050000</v>
      </c>
      <c r="V183" s="7"/>
    </row>
    <row r="184" spans="1:22" x14ac:dyDescent="0.2">
      <c r="A184" s="39"/>
      <c r="B184" s="5" t="s">
        <v>208</v>
      </c>
      <c r="C184" s="6"/>
      <c r="D184" s="6"/>
      <c r="E184" s="6"/>
      <c r="F184" s="6">
        <f t="shared" si="5"/>
        <v>0</v>
      </c>
      <c r="G184" s="6"/>
      <c r="H184" s="6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7">
        <v>5</v>
      </c>
      <c r="T184" s="7"/>
      <c r="U184" s="8">
        <f t="shared" si="4"/>
        <v>5750000</v>
      </c>
      <c r="V184" s="7"/>
    </row>
    <row r="185" spans="1:22" x14ac:dyDescent="0.2">
      <c r="A185" s="39"/>
      <c r="B185" s="5" t="s">
        <v>209</v>
      </c>
      <c r="C185" s="6"/>
      <c r="D185" s="6"/>
      <c r="E185" s="6"/>
      <c r="F185" s="6">
        <f t="shared" si="5"/>
        <v>0</v>
      </c>
      <c r="G185" s="6"/>
      <c r="H185" s="6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7">
        <v>2</v>
      </c>
      <c r="T185" s="7">
        <v>1</v>
      </c>
      <c r="U185" s="8">
        <f t="shared" si="4"/>
        <v>4600000</v>
      </c>
      <c r="V185" s="7"/>
    </row>
    <row r="186" spans="1:22" x14ac:dyDescent="0.2">
      <c r="A186" s="39"/>
      <c r="B186" s="5" t="s">
        <v>210</v>
      </c>
      <c r="C186" s="6"/>
      <c r="D186" s="6"/>
      <c r="E186" s="6"/>
      <c r="F186" s="6">
        <f t="shared" si="5"/>
        <v>0</v>
      </c>
      <c r="G186" s="6"/>
      <c r="H186" s="6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7"/>
      <c r="T186" s="7"/>
      <c r="U186" s="8">
        <f t="shared" si="4"/>
        <v>0</v>
      </c>
      <c r="V186" s="7"/>
    </row>
    <row r="187" spans="1:22" x14ac:dyDescent="0.2">
      <c r="A187" s="39"/>
      <c r="B187" s="5" t="s">
        <v>211</v>
      </c>
      <c r="C187" s="6"/>
      <c r="D187" s="6">
        <v>1730000</v>
      </c>
      <c r="E187" s="6">
        <v>3</v>
      </c>
      <c r="F187" s="6">
        <f t="shared" si="5"/>
        <v>10350000</v>
      </c>
      <c r="G187" s="6"/>
      <c r="H187" s="6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7"/>
      <c r="T187" s="7"/>
      <c r="U187" s="8">
        <f t="shared" si="4"/>
        <v>0</v>
      </c>
      <c r="V187" s="7"/>
    </row>
    <row r="188" spans="1:22" x14ac:dyDescent="0.2">
      <c r="A188" s="39"/>
      <c r="B188" s="5" t="s">
        <v>212</v>
      </c>
      <c r="C188" s="6"/>
      <c r="D188" s="6"/>
      <c r="E188" s="6"/>
      <c r="F188" s="6">
        <f t="shared" si="5"/>
        <v>0</v>
      </c>
      <c r="G188" s="6"/>
      <c r="H188" s="6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7"/>
      <c r="T188" s="7"/>
      <c r="U188" s="8">
        <f t="shared" si="4"/>
        <v>0</v>
      </c>
      <c r="V188" s="7"/>
    </row>
    <row r="189" spans="1:22" x14ac:dyDescent="0.2">
      <c r="A189" s="39"/>
      <c r="B189" s="5" t="s">
        <v>213</v>
      </c>
      <c r="C189" s="6"/>
      <c r="D189" s="6"/>
      <c r="E189" s="6"/>
      <c r="F189" s="6">
        <f t="shared" si="5"/>
        <v>0</v>
      </c>
      <c r="G189" s="6"/>
      <c r="H189" s="6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7"/>
      <c r="T189" s="7"/>
      <c r="U189" s="8">
        <f t="shared" si="4"/>
        <v>0</v>
      </c>
      <c r="V189" s="7"/>
    </row>
    <row r="190" spans="1:22" x14ac:dyDescent="0.2">
      <c r="A190" s="39"/>
      <c r="B190" s="5" t="s">
        <v>214</v>
      </c>
      <c r="C190" s="6"/>
      <c r="D190" s="6"/>
      <c r="E190" s="6"/>
      <c r="F190" s="6">
        <f t="shared" si="5"/>
        <v>0</v>
      </c>
      <c r="G190" s="6"/>
      <c r="H190" s="6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7"/>
      <c r="T190" s="7"/>
      <c r="U190" s="8">
        <f t="shared" si="4"/>
        <v>0</v>
      </c>
      <c r="V190" s="7"/>
    </row>
    <row r="191" spans="1:22" s="20" customFormat="1" x14ac:dyDescent="0.2">
      <c r="A191" s="15"/>
      <c r="B191" s="16"/>
      <c r="C191" s="17"/>
      <c r="D191" s="17"/>
      <c r="E191" s="17"/>
      <c r="F191" s="17"/>
      <c r="G191" s="17"/>
      <c r="H191" s="17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9"/>
      <c r="T191" s="19"/>
      <c r="U191" s="18"/>
      <c r="V191" s="19"/>
    </row>
    <row r="192" spans="1:22" s="20" customFormat="1" x14ac:dyDescent="0.2">
      <c r="A192" s="21" t="s">
        <v>215</v>
      </c>
      <c r="B192" s="16"/>
      <c r="C192" s="17"/>
      <c r="D192" s="17"/>
      <c r="E192" s="17"/>
      <c r="F192" s="17"/>
      <c r="G192" s="17"/>
      <c r="H192" s="17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9"/>
      <c r="T192" s="19"/>
      <c r="U192" s="18"/>
      <c r="V192" s="19"/>
    </row>
    <row r="193" spans="1:22" s="20" customFormat="1" x14ac:dyDescent="0.2">
      <c r="A193" s="15"/>
      <c r="B193" s="16"/>
      <c r="C193" s="17"/>
      <c r="D193" s="17"/>
      <c r="E193" s="17"/>
      <c r="F193" s="17"/>
      <c r="G193" s="17"/>
      <c r="H193" s="17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9"/>
      <c r="T193" s="19"/>
      <c r="U193" s="18"/>
      <c r="V193" s="19"/>
    </row>
    <row r="194" spans="1:22" x14ac:dyDescent="0.2">
      <c r="A194" s="39" t="s">
        <v>15</v>
      </c>
      <c r="B194" s="5" t="s">
        <v>216</v>
      </c>
      <c r="C194" s="6"/>
      <c r="D194" s="6">
        <v>1730000</v>
      </c>
      <c r="E194" s="6">
        <v>1</v>
      </c>
      <c r="F194" s="6">
        <f t="shared" si="5"/>
        <v>3450000</v>
      </c>
      <c r="G194" s="6"/>
      <c r="H194" s="6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7">
        <v>2</v>
      </c>
      <c r="T194" s="7">
        <v>1</v>
      </c>
      <c r="U194" s="8">
        <f t="shared" ref="U194:U257" si="6">S194*1150000+T194*2300000</f>
        <v>4600000</v>
      </c>
      <c r="V194" s="7"/>
    </row>
    <row r="195" spans="1:22" x14ac:dyDescent="0.2">
      <c r="A195" s="39"/>
      <c r="B195" s="9" t="s">
        <v>217</v>
      </c>
      <c r="C195" s="6">
        <v>17830000</v>
      </c>
      <c r="D195" s="6"/>
      <c r="E195" s="6"/>
      <c r="F195" s="6">
        <f t="shared" si="5"/>
        <v>0</v>
      </c>
      <c r="G195" s="6"/>
      <c r="H195" s="6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7">
        <v>2</v>
      </c>
      <c r="T195" s="7"/>
      <c r="U195" s="8">
        <f t="shared" si="6"/>
        <v>2300000</v>
      </c>
      <c r="V195" s="7"/>
    </row>
    <row r="196" spans="1:22" x14ac:dyDescent="0.2">
      <c r="A196" s="39"/>
      <c r="B196" s="5" t="s">
        <v>218</v>
      </c>
      <c r="C196" s="6"/>
      <c r="D196" s="6">
        <v>1730000</v>
      </c>
      <c r="E196" s="6">
        <v>2</v>
      </c>
      <c r="F196" s="6">
        <f t="shared" si="5"/>
        <v>6900000</v>
      </c>
      <c r="G196" s="6"/>
      <c r="H196" s="6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7">
        <v>4</v>
      </c>
      <c r="T196" s="7">
        <v>1</v>
      </c>
      <c r="U196" s="8">
        <f t="shared" si="6"/>
        <v>6900000</v>
      </c>
      <c r="V196" s="7"/>
    </row>
    <row r="197" spans="1:22" x14ac:dyDescent="0.2">
      <c r="A197" s="39"/>
      <c r="B197" s="5" t="s">
        <v>219</v>
      </c>
      <c r="C197" s="6"/>
      <c r="D197" s="6">
        <v>1730000</v>
      </c>
      <c r="E197" s="6">
        <v>1</v>
      </c>
      <c r="F197" s="6">
        <f t="shared" si="5"/>
        <v>3450000</v>
      </c>
      <c r="G197" s="6"/>
      <c r="H197" s="6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7">
        <v>1</v>
      </c>
      <c r="T197" s="7"/>
      <c r="U197" s="8">
        <f t="shared" si="6"/>
        <v>1150000</v>
      </c>
      <c r="V197" s="7"/>
    </row>
    <row r="198" spans="1:22" x14ac:dyDescent="0.2">
      <c r="A198" s="39"/>
      <c r="B198" s="5" t="s">
        <v>220</v>
      </c>
      <c r="C198" s="6"/>
      <c r="D198" s="6">
        <v>1730000</v>
      </c>
      <c r="E198" s="6"/>
      <c r="F198" s="6">
        <f t="shared" si="5"/>
        <v>0</v>
      </c>
      <c r="G198" s="6"/>
      <c r="H198" s="6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7">
        <v>3</v>
      </c>
      <c r="T198" s="7"/>
      <c r="U198" s="8">
        <f t="shared" si="6"/>
        <v>3450000</v>
      </c>
      <c r="V198" s="7"/>
    </row>
    <row r="199" spans="1:22" x14ac:dyDescent="0.2">
      <c r="A199" s="39"/>
      <c r="B199" s="22" t="s">
        <v>221</v>
      </c>
      <c r="C199" s="6"/>
      <c r="D199" s="6">
        <v>1730000</v>
      </c>
      <c r="E199" s="6">
        <v>1</v>
      </c>
      <c r="F199" s="6">
        <f t="shared" si="5"/>
        <v>3450000</v>
      </c>
      <c r="G199" s="6"/>
      <c r="H199" s="6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7"/>
      <c r="T199" s="7"/>
      <c r="U199" s="8">
        <f t="shared" si="6"/>
        <v>0</v>
      </c>
      <c r="V199" s="7"/>
    </row>
    <row r="200" spans="1:22" x14ac:dyDescent="0.2">
      <c r="A200" s="39"/>
      <c r="B200" s="22" t="s">
        <v>222</v>
      </c>
      <c r="C200" s="6"/>
      <c r="D200" s="6"/>
      <c r="E200" s="6"/>
      <c r="F200" s="6">
        <f t="shared" ref="F200:F233" si="7">E200*3450000</f>
        <v>0</v>
      </c>
      <c r="G200" s="6"/>
      <c r="H200" s="6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7"/>
      <c r="T200" s="7"/>
      <c r="U200" s="8">
        <f t="shared" si="6"/>
        <v>0</v>
      </c>
      <c r="V200" s="7"/>
    </row>
    <row r="201" spans="1:22" x14ac:dyDescent="0.2">
      <c r="A201" s="39" t="s">
        <v>24</v>
      </c>
      <c r="B201" s="22" t="s">
        <v>223</v>
      </c>
      <c r="C201" s="6">
        <v>17830000</v>
      </c>
      <c r="D201" s="6"/>
      <c r="E201" s="6">
        <v>1</v>
      </c>
      <c r="F201" s="6">
        <f t="shared" si="7"/>
        <v>3450000</v>
      </c>
      <c r="G201" s="6"/>
      <c r="H201" s="6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7">
        <v>3</v>
      </c>
      <c r="T201" s="7"/>
      <c r="U201" s="8">
        <f t="shared" si="6"/>
        <v>3450000</v>
      </c>
      <c r="V201" s="7"/>
    </row>
    <row r="202" spans="1:22" x14ac:dyDescent="0.2">
      <c r="A202" s="39"/>
      <c r="B202" s="22" t="s">
        <v>224</v>
      </c>
      <c r="C202" s="6"/>
      <c r="D202" s="6"/>
      <c r="E202" s="6">
        <v>2</v>
      </c>
      <c r="F202" s="6">
        <f t="shared" si="7"/>
        <v>6900000</v>
      </c>
      <c r="G202" s="6"/>
      <c r="H202" s="6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7"/>
      <c r="T202" s="7"/>
      <c r="U202" s="8">
        <f t="shared" si="6"/>
        <v>0</v>
      </c>
      <c r="V202" s="7"/>
    </row>
    <row r="203" spans="1:22" x14ac:dyDescent="0.2">
      <c r="A203" s="39"/>
      <c r="B203" s="23" t="s">
        <v>225</v>
      </c>
      <c r="C203" s="6"/>
      <c r="D203" s="6">
        <v>1730000</v>
      </c>
      <c r="E203" s="6">
        <v>3</v>
      </c>
      <c r="F203" s="6">
        <f t="shared" si="7"/>
        <v>10350000</v>
      </c>
      <c r="G203" s="6"/>
      <c r="H203" s="6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7">
        <v>2</v>
      </c>
      <c r="T203" s="7"/>
      <c r="U203" s="8">
        <f t="shared" si="6"/>
        <v>2300000</v>
      </c>
      <c r="V203" s="7"/>
    </row>
    <row r="204" spans="1:22" x14ac:dyDescent="0.2">
      <c r="A204" s="39"/>
      <c r="B204" s="22" t="s">
        <v>226</v>
      </c>
      <c r="C204" s="6"/>
      <c r="D204" s="6"/>
      <c r="E204" s="6"/>
      <c r="F204" s="6">
        <f t="shared" si="7"/>
        <v>0</v>
      </c>
      <c r="G204" s="6"/>
      <c r="H204" s="6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7">
        <v>2</v>
      </c>
      <c r="T204" s="7"/>
      <c r="U204" s="8">
        <f t="shared" si="6"/>
        <v>2300000</v>
      </c>
      <c r="V204" s="7"/>
    </row>
    <row r="205" spans="1:22" x14ac:dyDescent="0.2">
      <c r="A205" s="39"/>
      <c r="B205" s="22" t="s">
        <v>227</v>
      </c>
      <c r="C205" s="6"/>
      <c r="D205" s="6">
        <v>1730000</v>
      </c>
      <c r="E205" s="6">
        <v>3</v>
      </c>
      <c r="F205" s="6">
        <f t="shared" si="7"/>
        <v>10350000</v>
      </c>
      <c r="G205" s="6"/>
      <c r="H205" s="6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7">
        <v>1</v>
      </c>
      <c r="T205" s="7"/>
      <c r="U205" s="8">
        <f t="shared" si="6"/>
        <v>1150000</v>
      </c>
      <c r="V205" s="7"/>
    </row>
    <row r="206" spans="1:22" x14ac:dyDescent="0.2">
      <c r="A206" s="39"/>
      <c r="B206" s="22" t="s">
        <v>228</v>
      </c>
      <c r="C206" s="6"/>
      <c r="D206" s="6">
        <v>1730000</v>
      </c>
      <c r="E206" s="6"/>
      <c r="F206" s="6">
        <f t="shared" si="7"/>
        <v>0</v>
      </c>
      <c r="G206" s="6"/>
      <c r="H206" s="6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7"/>
      <c r="T206" s="7"/>
      <c r="U206" s="8">
        <f t="shared" si="6"/>
        <v>0</v>
      </c>
      <c r="V206" s="7"/>
    </row>
    <row r="207" spans="1:22" x14ac:dyDescent="0.2">
      <c r="A207" s="39" t="s">
        <v>34</v>
      </c>
      <c r="B207" s="22" t="s">
        <v>229</v>
      </c>
      <c r="C207" s="6"/>
      <c r="D207" s="6">
        <v>1730000</v>
      </c>
      <c r="E207" s="6">
        <v>3</v>
      </c>
      <c r="F207" s="6">
        <f t="shared" si="7"/>
        <v>10350000</v>
      </c>
      <c r="G207" s="6"/>
      <c r="H207" s="6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7">
        <v>1</v>
      </c>
      <c r="T207" s="7">
        <v>1</v>
      </c>
      <c r="U207" s="8">
        <f t="shared" si="6"/>
        <v>3450000</v>
      </c>
      <c r="V207" s="7"/>
    </row>
    <row r="208" spans="1:22" x14ac:dyDescent="0.2">
      <c r="A208" s="39"/>
      <c r="B208" s="22" t="s">
        <v>230</v>
      </c>
      <c r="C208" s="6"/>
      <c r="D208" s="6">
        <v>1730000</v>
      </c>
      <c r="E208" s="6"/>
      <c r="F208" s="6">
        <f t="shared" si="7"/>
        <v>0</v>
      </c>
      <c r="G208" s="6"/>
      <c r="H208" s="6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7"/>
      <c r="T208" s="7"/>
      <c r="U208" s="8">
        <f t="shared" si="6"/>
        <v>0</v>
      </c>
      <c r="V208" s="7"/>
    </row>
    <row r="209" spans="1:22" x14ac:dyDescent="0.2">
      <c r="A209" s="39"/>
      <c r="B209" s="22" t="s">
        <v>231</v>
      </c>
      <c r="C209" s="6"/>
      <c r="D209" s="6">
        <v>1730000</v>
      </c>
      <c r="E209" s="6">
        <v>1</v>
      </c>
      <c r="F209" s="6">
        <f t="shared" si="7"/>
        <v>3450000</v>
      </c>
      <c r="G209" s="6"/>
      <c r="H209" s="6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7"/>
      <c r="T209" s="7"/>
      <c r="U209" s="8">
        <f t="shared" si="6"/>
        <v>0</v>
      </c>
      <c r="V209" s="7"/>
    </row>
    <row r="210" spans="1:22" x14ac:dyDescent="0.2">
      <c r="A210" s="39"/>
      <c r="B210" s="22" t="s">
        <v>232</v>
      </c>
      <c r="C210" s="6">
        <v>17830000</v>
      </c>
      <c r="D210" s="6"/>
      <c r="E210" s="6">
        <v>1</v>
      </c>
      <c r="F210" s="6">
        <f t="shared" si="7"/>
        <v>3450000</v>
      </c>
      <c r="G210" s="6"/>
      <c r="H210" s="6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7">
        <v>6</v>
      </c>
      <c r="T210" s="7"/>
      <c r="U210" s="8">
        <f t="shared" si="6"/>
        <v>6900000</v>
      </c>
      <c r="V210" s="7"/>
    </row>
    <row r="211" spans="1:22" x14ac:dyDescent="0.2">
      <c r="A211" s="39"/>
      <c r="B211" s="22" t="s">
        <v>233</v>
      </c>
      <c r="C211" s="6"/>
      <c r="D211" s="6">
        <v>1730000</v>
      </c>
      <c r="E211" s="6">
        <v>3</v>
      </c>
      <c r="F211" s="6">
        <f t="shared" si="7"/>
        <v>10350000</v>
      </c>
      <c r="G211" s="6"/>
      <c r="H211" s="6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7">
        <v>7</v>
      </c>
      <c r="T211" s="7">
        <v>1</v>
      </c>
      <c r="U211" s="8">
        <f t="shared" si="6"/>
        <v>10350000</v>
      </c>
      <c r="V211" s="7">
        <v>10350000</v>
      </c>
    </row>
    <row r="212" spans="1:22" x14ac:dyDescent="0.2">
      <c r="A212" s="39"/>
      <c r="B212" s="22" t="s">
        <v>234</v>
      </c>
      <c r="C212" s="6"/>
      <c r="D212" s="6"/>
      <c r="E212" s="6"/>
      <c r="F212" s="6">
        <f t="shared" si="7"/>
        <v>0</v>
      </c>
      <c r="G212" s="6"/>
      <c r="H212" s="6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7"/>
      <c r="T212" s="7"/>
      <c r="U212" s="8">
        <f t="shared" si="6"/>
        <v>0</v>
      </c>
      <c r="V212" s="7"/>
    </row>
    <row r="213" spans="1:22" x14ac:dyDescent="0.2">
      <c r="A213" s="39"/>
      <c r="B213" s="23" t="s">
        <v>235</v>
      </c>
      <c r="C213" s="6"/>
      <c r="D213" s="6">
        <v>1730000</v>
      </c>
      <c r="E213" s="6">
        <v>6</v>
      </c>
      <c r="F213" s="6">
        <f t="shared" si="7"/>
        <v>20700000</v>
      </c>
      <c r="G213" s="6"/>
      <c r="H213" s="6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7"/>
      <c r="T213" s="7"/>
      <c r="U213" s="8">
        <f t="shared" si="6"/>
        <v>0</v>
      </c>
      <c r="V213" s="7"/>
    </row>
    <row r="214" spans="1:22" x14ac:dyDescent="0.2">
      <c r="A214" s="39"/>
      <c r="B214" s="22" t="s">
        <v>236</v>
      </c>
      <c r="C214" s="6"/>
      <c r="D214" s="6">
        <v>1730000</v>
      </c>
      <c r="E214" s="6"/>
      <c r="F214" s="6">
        <f t="shared" si="7"/>
        <v>0</v>
      </c>
      <c r="G214" s="6"/>
      <c r="H214" s="6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7"/>
      <c r="T214" s="7"/>
      <c r="U214" s="8">
        <f t="shared" si="6"/>
        <v>0</v>
      </c>
      <c r="V214" s="7"/>
    </row>
    <row r="215" spans="1:22" x14ac:dyDescent="0.2">
      <c r="A215" s="39" t="s">
        <v>44</v>
      </c>
      <c r="B215" s="23" t="s">
        <v>237</v>
      </c>
      <c r="C215" s="6">
        <v>17830000</v>
      </c>
      <c r="D215" s="6"/>
      <c r="E215" s="6"/>
      <c r="F215" s="6">
        <f t="shared" si="7"/>
        <v>0</v>
      </c>
      <c r="G215" s="6"/>
      <c r="H215" s="6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7">
        <v>2</v>
      </c>
      <c r="T215" s="7">
        <v>1</v>
      </c>
      <c r="U215" s="8">
        <f t="shared" si="6"/>
        <v>4600000</v>
      </c>
      <c r="V215" s="7"/>
    </row>
    <row r="216" spans="1:22" x14ac:dyDescent="0.2">
      <c r="A216" s="39"/>
      <c r="B216" s="22" t="s">
        <v>238</v>
      </c>
      <c r="C216" s="6"/>
      <c r="D216" s="6"/>
      <c r="E216" s="6">
        <v>6</v>
      </c>
      <c r="F216" s="6">
        <f t="shared" si="7"/>
        <v>20700000</v>
      </c>
      <c r="G216" s="6"/>
      <c r="H216" s="6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7">
        <v>16</v>
      </c>
      <c r="T216" s="7"/>
      <c r="U216" s="8">
        <f t="shared" si="6"/>
        <v>18400000</v>
      </c>
      <c r="V216" s="7"/>
    </row>
    <row r="217" spans="1:22" x14ac:dyDescent="0.2">
      <c r="A217" s="39"/>
      <c r="B217" s="22" t="s">
        <v>239</v>
      </c>
      <c r="C217" s="6"/>
      <c r="D217" s="6"/>
      <c r="E217" s="6">
        <v>1</v>
      </c>
      <c r="F217" s="6">
        <f t="shared" si="7"/>
        <v>3450000</v>
      </c>
      <c r="G217" s="6"/>
      <c r="H217" s="6"/>
      <c r="I217" s="8">
        <v>1730000</v>
      </c>
      <c r="J217" s="8"/>
      <c r="K217" s="8"/>
      <c r="L217" s="8"/>
      <c r="M217" s="8"/>
      <c r="N217" s="8"/>
      <c r="O217" s="8"/>
      <c r="P217" s="8"/>
      <c r="Q217" s="8"/>
      <c r="R217" s="8"/>
      <c r="S217" s="7">
        <v>2</v>
      </c>
      <c r="T217" s="7">
        <v>1</v>
      </c>
      <c r="U217" s="8">
        <f t="shared" si="6"/>
        <v>4600000</v>
      </c>
      <c r="V217" s="7"/>
    </row>
    <row r="218" spans="1:22" x14ac:dyDescent="0.2">
      <c r="A218" s="39"/>
      <c r="B218" s="22" t="s">
        <v>240</v>
      </c>
      <c r="C218" s="6"/>
      <c r="D218" s="6">
        <v>1730000</v>
      </c>
      <c r="E218" s="6">
        <v>2</v>
      </c>
      <c r="F218" s="6">
        <f t="shared" si="7"/>
        <v>6900000</v>
      </c>
      <c r="G218" s="6"/>
      <c r="H218" s="6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7">
        <v>3</v>
      </c>
      <c r="T218" s="7">
        <v>1</v>
      </c>
      <c r="U218" s="8">
        <f t="shared" si="6"/>
        <v>5750000</v>
      </c>
      <c r="V218" s="7"/>
    </row>
    <row r="219" spans="1:22" x14ac:dyDescent="0.2">
      <c r="A219" s="39"/>
      <c r="B219" s="22" t="s">
        <v>241</v>
      </c>
      <c r="C219" s="6"/>
      <c r="D219" s="6">
        <v>1730000</v>
      </c>
      <c r="E219" s="6">
        <v>1</v>
      </c>
      <c r="F219" s="6">
        <f t="shared" si="7"/>
        <v>3450000</v>
      </c>
      <c r="G219" s="6"/>
      <c r="H219" s="6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7">
        <v>1</v>
      </c>
      <c r="T219" s="7"/>
      <c r="U219" s="8">
        <f t="shared" si="6"/>
        <v>1150000</v>
      </c>
      <c r="V219" s="7"/>
    </row>
    <row r="220" spans="1:22" x14ac:dyDescent="0.2">
      <c r="A220" s="39"/>
      <c r="B220" s="22" t="s">
        <v>242</v>
      </c>
      <c r="C220" s="6"/>
      <c r="D220" s="6">
        <v>1730000</v>
      </c>
      <c r="E220" s="6">
        <v>1</v>
      </c>
      <c r="F220" s="6">
        <f t="shared" si="7"/>
        <v>3450000</v>
      </c>
      <c r="G220" s="6"/>
      <c r="H220" s="6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7"/>
      <c r="T220" s="7"/>
      <c r="U220" s="8">
        <f t="shared" si="6"/>
        <v>0</v>
      </c>
      <c r="V220" s="7"/>
    </row>
    <row r="221" spans="1:22" s="20" customFormat="1" x14ac:dyDescent="0.2">
      <c r="C221" s="17"/>
      <c r="D221" s="17"/>
      <c r="E221" s="17"/>
      <c r="F221" s="17"/>
      <c r="G221" s="17"/>
      <c r="H221" s="17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9"/>
      <c r="T221" s="19"/>
      <c r="U221" s="18"/>
      <c r="V221" s="19"/>
    </row>
    <row r="222" spans="1:22" s="20" customFormat="1" x14ac:dyDescent="0.2">
      <c r="A222" s="24" t="s">
        <v>243</v>
      </c>
      <c r="C222" s="17"/>
      <c r="D222" s="17"/>
      <c r="E222" s="17"/>
      <c r="F222" s="17"/>
      <c r="G222" s="17"/>
      <c r="H222" s="17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9"/>
      <c r="T222" s="19"/>
      <c r="U222" s="18"/>
      <c r="V222" s="19"/>
    </row>
    <row r="223" spans="1:22" s="20" customFormat="1" x14ac:dyDescent="0.2">
      <c r="C223" s="17"/>
      <c r="D223" s="17"/>
      <c r="E223" s="17"/>
      <c r="F223" s="17"/>
      <c r="G223" s="17"/>
      <c r="H223" s="17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9"/>
      <c r="T223" s="19"/>
      <c r="U223" s="18"/>
      <c r="V223" s="19"/>
    </row>
    <row r="224" spans="1:22" x14ac:dyDescent="0.2">
      <c r="A224" s="40" t="s">
        <v>243</v>
      </c>
      <c r="B224" s="25" t="s">
        <v>244</v>
      </c>
      <c r="C224" s="6"/>
      <c r="D224" s="6">
        <v>1730000</v>
      </c>
      <c r="E224" s="6">
        <v>2</v>
      </c>
      <c r="F224" s="6">
        <f t="shared" si="7"/>
        <v>6900000</v>
      </c>
      <c r="G224" s="6"/>
      <c r="H224" s="6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7">
        <v>3</v>
      </c>
      <c r="T224" s="7"/>
      <c r="U224" s="8">
        <f t="shared" si="6"/>
        <v>3450000</v>
      </c>
      <c r="V224" s="7">
        <v>10350000</v>
      </c>
    </row>
    <row r="225" spans="1:22" x14ac:dyDescent="0.2">
      <c r="A225" s="41"/>
      <c r="B225" s="25" t="s">
        <v>245</v>
      </c>
      <c r="C225" s="6"/>
      <c r="D225" s="6">
        <v>1730000</v>
      </c>
      <c r="E225" s="6">
        <v>5</v>
      </c>
      <c r="F225" s="6">
        <f t="shared" si="7"/>
        <v>17250000</v>
      </c>
      <c r="G225" s="6"/>
      <c r="H225" s="6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7"/>
      <c r="T225" s="7"/>
      <c r="U225" s="8">
        <f t="shared" si="6"/>
        <v>0</v>
      </c>
      <c r="V225" s="7">
        <v>10350000</v>
      </c>
    </row>
    <row r="226" spans="1:22" x14ac:dyDescent="0.2">
      <c r="A226" s="41"/>
      <c r="B226" s="25" t="s">
        <v>246</v>
      </c>
      <c r="C226" s="6"/>
      <c r="D226" s="6">
        <v>1730000</v>
      </c>
      <c r="E226" s="6">
        <v>3</v>
      </c>
      <c r="F226" s="6">
        <f t="shared" si="7"/>
        <v>10350000</v>
      </c>
      <c r="G226" s="6"/>
      <c r="H226" s="6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7">
        <v>9</v>
      </c>
      <c r="T226" s="7">
        <v>1</v>
      </c>
      <c r="U226" s="8">
        <f t="shared" si="6"/>
        <v>12650000</v>
      </c>
      <c r="V226" s="7"/>
    </row>
    <row r="227" spans="1:22" x14ac:dyDescent="0.2">
      <c r="A227" s="41"/>
      <c r="B227" s="26" t="s">
        <v>247</v>
      </c>
      <c r="C227" s="6">
        <v>17830000</v>
      </c>
      <c r="D227" s="6"/>
      <c r="E227" s="6">
        <v>2</v>
      </c>
      <c r="F227" s="6">
        <f t="shared" si="7"/>
        <v>6900000</v>
      </c>
      <c r="G227" s="6"/>
      <c r="H227" s="6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7">
        <v>9</v>
      </c>
      <c r="T227" s="7">
        <v>1</v>
      </c>
      <c r="U227" s="8">
        <f t="shared" si="6"/>
        <v>12650000</v>
      </c>
      <c r="V227" s="7"/>
    </row>
    <row r="228" spans="1:22" ht="24" x14ac:dyDescent="0.2">
      <c r="A228" s="41"/>
      <c r="B228" s="25" t="s">
        <v>248</v>
      </c>
      <c r="C228" s="6"/>
      <c r="D228" s="6"/>
      <c r="E228" s="6"/>
      <c r="F228" s="6">
        <f t="shared" si="7"/>
        <v>0</v>
      </c>
      <c r="G228" s="6"/>
      <c r="H228" s="6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7"/>
      <c r="T228" s="7"/>
      <c r="U228" s="8">
        <f t="shared" si="6"/>
        <v>0</v>
      </c>
      <c r="V228" s="7"/>
    </row>
    <row r="229" spans="1:22" x14ac:dyDescent="0.2">
      <c r="A229" s="41"/>
      <c r="B229" s="25" t="s">
        <v>249</v>
      </c>
      <c r="C229" s="6"/>
      <c r="D229" s="6"/>
      <c r="E229" s="6">
        <v>2</v>
      </c>
      <c r="F229" s="6">
        <f t="shared" si="7"/>
        <v>6900000</v>
      </c>
      <c r="G229" s="6"/>
      <c r="H229" s="6"/>
      <c r="I229" s="8">
        <v>1730000</v>
      </c>
      <c r="J229" s="8"/>
      <c r="K229" s="8"/>
      <c r="L229" s="8"/>
      <c r="M229" s="8"/>
      <c r="N229" s="8"/>
      <c r="O229" s="8"/>
      <c r="P229" s="8"/>
      <c r="Q229" s="8"/>
      <c r="R229" s="8">
        <v>2300000</v>
      </c>
      <c r="S229" s="7">
        <v>4</v>
      </c>
      <c r="T229" s="7">
        <v>1</v>
      </c>
      <c r="U229" s="8">
        <f t="shared" si="6"/>
        <v>6900000</v>
      </c>
      <c r="V229" s="7"/>
    </row>
    <row r="230" spans="1:22" x14ac:dyDescent="0.2">
      <c r="A230" s="41"/>
      <c r="B230" s="25" t="s">
        <v>250</v>
      </c>
      <c r="C230" s="6"/>
      <c r="D230" s="6"/>
      <c r="E230" s="6"/>
      <c r="F230" s="6">
        <f t="shared" si="7"/>
        <v>0</v>
      </c>
      <c r="G230" s="6"/>
      <c r="H230" s="6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7"/>
      <c r="T230" s="7"/>
      <c r="U230" s="8">
        <f t="shared" si="6"/>
        <v>0</v>
      </c>
      <c r="V230" s="7"/>
    </row>
    <row r="231" spans="1:22" x14ac:dyDescent="0.2">
      <c r="A231" s="41"/>
      <c r="B231" s="25" t="s">
        <v>251</v>
      </c>
      <c r="C231" s="6"/>
      <c r="D231" s="6">
        <v>1730000</v>
      </c>
      <c r="E231" s="6"/>
      <c r="F231" s="6">
        <f t="shared" si="7"/>
        <v>0</v>
      </c>
      <c r="G231" s="6"/>
      <c r="H231" s="6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7">
        <v>1</v>
      </c>
      <c r="T231" s="7"/>
      <c r="U231" s="8">
        <f t="shared" si="6"/>
        <v>1150000</v>
      </c>
      <c r="V231" s="7"/>
    </row>
    <row r="232" spans="1:22" x14ac:dyDescent="0.2">
      <c r="A232" s="41"/>
      <c r="B232" s="25" t="s">
        <v>252</v>
      </c>
      <c r="C232" s="6"/>
      <c r="D232" s="6">
        <v>1730000</v>
      </c>
      <c r="E232" s="6"/>
      <c r="F232" s="6">
        <f t="shared" si="7"/>
        <v>0</v>
      </c>
      <c r="G232" s="6"/>
      <c r="H232" s="6"/>
      <c r="I232" s="8"/>
      <c r="J232" s="8">
        <v>1</v>
      </c>
      <c r="K232" s="8">
        <f t="shared" ref="K232:K279" si="8">J232*3450000</f>
        <v>3450000</v>
      </c>
      <c r="L232" s="8"/>
      <c r="M232" s="8"/>
      <c r="N232" s="8"/>
      <c r="O232" s="8"/>
      <c r="P232" s="8"/>
      <c r="Q232" s="8"/>
      <c r="R232" s="8"/>
      <c r="S232" s="7"/>
      <c r="T232" s="7"/>
      <c r="U232" s="8">
        <f t="shared" si="6"/>
        <v>0</v>
      </c>
      <c r="V232" s="7"/>
    </row>
    <row r="233" spans="1:22" x14ac:dyDescent="0.2">
      <c r="A233" s="41"/>
      <c r="B233" s="25" t="s">
        <v>253</v>
      </c>
      <c r="C233" s="6"/>
      <c r="D233" s="6">
        <v>1730000</v>
      </c>
      <c r="E233" s="6"/>
      <c r="F233" s="6">
        <f t="shared" si="7"/>
        <v>0</v>
      </c>
      <c r="G233" s="6"/>
      <c r="H233" s="6"/>
      <c r="I233" s="8"/>
      <c r="J233" s="8"/>
      <c r="K233" s="8">
        <f t="shared" si="8"/>
        <v>0</v>
      </c>
      <c r="L233" s="8"/>
      <c r="M233" s="8"/>
      <c r="N233" s="8"/>
      <c r="O233" s="8"/>
      <c r="P233" s="8"/>
      <c r="Q233" s="8"/>
      <c r="R233" s="8"/>
      <c r="S233" s="7"/>
      <c r="T233" s="7"/>
      <c r="U233" s="8">
        <f t="shared" si="6"/>
        <v>0</v>
      </c>
      <c r="V233" s="7"/>
    </row>
    <row r="234" spans="1:22" x14ac:dyDescent="0.2">
      <c r="A234" s="42"/>
      <c r="B234" s="22" t="s">
        <v>254</v>
      </c>
      <c r="C234" s="6"/>
      <c r="D234" s="6">
        <v>1730000</v>
      </c>
      <c r="E234" s="6"/>
      <c r="F234" s="6"/>
      <c r="G234" s="6"/>
      <c r="H234" s="6"/>
      <c r="I234" s="8"/>
      <c r="J234" s="8">
        <v>1</v>
      </c>
      <c r="K234" s="8">
        <f t="shared" si="8"/>
        <v>3450000</v>
      </c>
      <c r="L234" s="8"/>
      <c r="M234" s="8"/>
      <c r="N234" s="8"/>
      <c r="O234" s="8"/>
      <c r="P234" s="8"/>
      <c r="Q234" s="8"/>
      <c r="R234" s="8"/>
      <c r="S234" s="7">
        <v>1</v>
      </c>
      <c r="T234" s="7"/>
      <c r="U234" s="8">
        <f t="shared" si="6"/>
        <v>1150000</v>
      </c>
      <c r="V234" s="7"/>
    </row>
    <row r="235" spans="1:22" s="20" customFormat="1" x14ac:dyDescent="0.2">
      <c r="C235" s="17"/>
      <c r="D235" s="17"/>
      <c r="E235" s="17"/>
      <c r="F235" s="17"/>
      <c r="G235" s="17"/>
      <c r="H235" s="17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9"/>
      <c r="T235" s="19"/>
      <c r="U235" s="18"/>
      <c r="V235" s="19"/>
    </row>
    <row r="236" spans="1:22" s="20" customFormat="1" x14ac:dyDescent="0.2">
      <c r="A236" s="24" t="s">
        <v>255</v>
      </c>
      <c r="C236" s="17"/>
      <c r="D236" s="17"/>
      <c r="E236" s="17"/>
      <c r="F236" s="17"/>
      <c r="G236" s="17"/>
      <c r="H236" s="17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9"/>
      <c r="T236" s="19"/>
      <c r="U236" s="18"/>
      <c r="V236" s="19"/>
    </row>
    <row r="237" spans="1:22" s="20" customFormat="1" x14ac:dyDescent="0.2">
      <c r="C237" s="17"/>
      <c r="D237" s="17"/>
      <c r="E237" s="17"/>
      <c r="F237" s="17"/>
      <c r="G237" s="17"/>
      <c r="H237" s="17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9"/>
      <c r="T237" s="19"/>
      <c r="U237" s="18"/>
      <c r="V237" s="19"/>
    </row>
    <row r="238" spans="1:22" x14ac:dyDescent="0.2">
      <c r="A238" s="39" t="s">
        <v>15</v>
      </c>
      <c r="B238" s="5" t="s">
        <v>256</v>
      </c>
      <c r="C238" s="6"/>
      <c r="D238" s="6"/>
      <c r="E238" s="6"/>
      <c r="F238" s="22"/>
      <c r="G238" s="6"/>
      <c r="H238" s="6"/>
      <c r="I238" s="8">
        <v>1730000</v>
      </c>
      <c r="J238" s="8">
        <v>3</v>
      </c>
      <c r="K238" s="8">
        <f t="shared" si="8"/>
        <v>10350000</v>
      </c>
      <c r="L238" s="8">
        <v>10350000</v>
      </c>
      <c r="M238" s="8"/>
      <c r="N238" s="8"/>
      <c r="O238" s="8"/>
      <c r="P238" s="8"/>
      <c r="Q238" s="8"/>
      <c r="R238" s="8"/>
      <c r="S238" s="7">
        <v>12</v>
      </c>
      <c r="T238" s="7"/>
      <c r="U238" s="8">
        <f t="shared" si="6"/>
        <v>13800000</v>
      </c>
      <c r="V238" s="7"/>
    </row>
    <row r="239" spans="1:22" x14ac:dyDescent="0.2">
      <c r="A239" s="39"/>
      <c r="B239" s="5" t="s">
        <v>257</v>
      </c>
      <c r="C239" s="6"/>
      <c r="D239" s="6"/>
      <c r="E239" s="6"/>
      <c r="F239" s="22"/>
      <c r="G239" s="6"/>
      <c r="H239" s="6"/>
      <c r="I239" s="8">
        <v>1730000</v>
      </c>
      <c r="J239" s="8">
        <v>11</v>
      </c>
      <c r="K239" s="8">
        <f t="shared" si="8"/>
        <v>37950000</v>
      </c>
      <c r="L239" s="8"/>
      <c r="M239" s="8"/>
      <c r="N239" s="8"/>
      <c r="O239" s="8"/>
      <c r="P239" s="8"/>
      <c r="Q239" s="8"/>
      <c r="R239" s="8"/>
      <c r="S239" s="7">
        <v>25</v>
      </c>
      <c r="T239" s="7">
        <v>1</v>
      </c>
      <c r="U239" s="8">
        <f t="shared" si="6"/>
        <v>31050000</v>
      </c>
      <c r="V239" s="7"/>
    </row>
    <row r="240" spans="1:22" x14ac:dyDescent="0.2">
      <c r="A240" s="39"/>
      <c r="B240" s="5" t="s">
        <v>258</v>
      </c>
      <c r="C240" s="6"/>
      <c r="D240" s="6"/>
      <c r="E240" s="6"/>
      <c r="F240" s="22"/>
      <c r="G240" s="6"/>
      <c r="H240" s="6"/>
      <c r="I240" s="8"/>
      <c r="J240" s="8">
        <v>32</v>
      </c>
      <c r="K240" s="8">
        <f t="shared" si="8"/>
        <v>110400000</v>
      </c>
      <c r="L240" s="8"/>
      <c r="M240" s="8"/>
      <c r="N240" s="8"/>
      <c r="O240" s="8"/>
      <c r="P240" s="8"/>
      <c r="Q240" s="8"/>
      <c r="R240" s="8"/>
      <c r="S240" s="7">
        <v>21</v>
      </c>
      <c r="T240" s="7"/>
      <c r="U240" s="8">
        <f t="shared" si="6"/>
        <v>24150000</v>
      </c>
      <c r="V240" s="7"/>
    </row>
    <row r="241" spans="1:22" x14ac:dyDescent="0.2">
      <c r="A241" s="39"/>
      <c r="B241" s="5" t="s">
        <v>259</v>
      </c>
      <c r="C241" s="6">
        <v>17830000</v>
      </c>
      <c r="D241" s="6"/>
      <c r="E241" s="6"/>
      <c r="F241" s="22"/>
      <c r="G241" s="6"/>
      <c r="H241" s="6"/>
      <c r="I241" s="8"/>
      <c r="J241" s="8">
        <v>13</v>
      </c>
      <c r="K241" s="8">
        <f t="shared" si="8"/>
        <v>44850000</v>
      </c>
      <c r="L241" s="8"/>
      <c r="M241" s="8"/>
      <c r="N241" s="8"/>
      <c r="O241" s="8"/>
      <c r="P241" s="8"/>
      <c r="Q241" s="8"/>
      <c r="R241" s="8"/>
      <c r="S241" s="7">
        <v>29</v>
      </c>
      <c r="T241" s="7"/>
      <c r="U241" s="8">
        <f t="shared" si="6"/>
        <v>33350000</v>
      </c>
      <c r="V241" s="7"/>
    </row>
    <row r="242" spans="1:22" x14ac:dyDescent="0.2">
      <c r="A242" s="39"/>
      <c r="B242" s="5" t="s">
        <v>260</v>
      </c>
      <c r="C242" s="6"/>
      <c r="D242" s="6"/>
      <c r="E242" s="6"/>
      <c r="F242" s="22"/>
      <c r="G242" s="6"/>
      <c r="H242" s="6"/>
      <c r="I242" s="8">
        <v>1730000</v>
      </c>
      <c r="J242" s="8"/>
      <c r="K242" s="8">
        <f t="shared" si="8"/>
        <v>0</v>
      </c>
      <c r="L242" s="8"/>
      <c r="M242" s="8"/>
      <c r="N242" s="8"/>
      <c r="O242" s="8"/>
      <c r="P242" s="8"/>
      <c r="Q242" s="8"/>
      <c r="R242" s="8"/>
      <c r="S242" s="7"/>
      <c r="T242" s="7"/>
      <c r="U242" s="8">
        <f t="shared" si="6"/>
        <v>0</v>
      </c>
      <c r="V242" s="7"/>
    </row>
    <row r="243" spans="1:22" x14ac:dyDescent="0.2">
      <c r="A243" s="39"/>
      <c r="B243" s="5" t="s">
        <v>261</v>
      </c>
      <c r="C243" s="6"/>
      <c r="D243" s="6"/>
      <c r="E243" s="6"/>
      <c r="F243" s="22"/>
      <c r="G243" s="6"/>
      <c r="H243" s="6"/>
      <c r="I243" s="8"/>
      <c r="J243" s="8"/>
      <c r="K243" s="8">
        <f t="shared" si="8"/>
        <v>0</v>
      </c>
      <c r="L243" s="8"/>
      <c r="M243" s="8"/>
      <c r="N243" s="8"/>
      <c r="O243" s="8"/>
      <c r="P243" s="8"/>
      <c r="Q243" s="8"/>
      <c r="R243" s="8"/>
      <c r="S243" s="7"/>
      <c r="T243" s="7"/>
      <c r="U243" s="8">
        <f t="shared" si="6"/>
        <v>0</v>
      </c>
      <c r="V243" s="7"/>
    </row>
    <row r="244" spans="1:22" x14ac:dyDescent="0.2">
      <c r="A244" s="39"/>
      <c r="B244" s="5" t="s">
        <v>262</v>
      </c>
      <c r="C244" s="6"/>
      <c r="D244" s="6"/>
      <c r="E244" s="6"/>
      <c r="F244" s="22"/>
      <c r="G244" s="6"/>
      <c r="H244" s="6"/>
      <c r="I244" s="8"/>
      <c r="J244" s="8"/>
      <c r="K244" s="8">
        <f t="shared" si="8"/>
        <v>0</v>
      </c>
      <c r="L244" s="8"/>
      <c r="M244" s="8"/>
      <c r="N244" s="8"/>
      <c r="O244" s="8"/>
      <c r="P244" s="8"/>
      <c r="Q244" s="8"/>
      <c r="R244" s="8"/>
      <c r="S244" s="7"/>
      <c r="T244" s="7"/>
      <c r="U244" s="8">
        <f t="shared" si="6"/>
        <v>0</v>
      </c>
      <c r="V244" s="7"/>
    </row>
    <row r="245" spans="1:22" x14ac:dyDescent="0.2">
      <c r="A245" s="39"/>
      <c r="B245" s="5" t="s">
        <v>263</v>
      </c>
      <c r="C245" s="6"/>
      <c r="D245" s="6"/>
      <c r="E245" s="6"/>
      <c r="F245" s="22"/>
      <c r="G245" s="6"/>
      <c r="H245" s="6"/>
      <c r="I245" s="8"/>
      <c r="J245" s="8"/>
      <c r="K245" s="8">
        <f t="shared" si="8"/>
        <v>0</v>
      </c>
      <c r="L245" s="8"/>
      <c r="M245" s="8"/>
      <c r="N245" s="8"/>
      <c r="O245" s="8"/>
      <c r="P245" s="8"/>
      <c r="Q245" s="8"/>
      <c r="R245" s="8"/>
      <c r="S245" s="7"/>
      <c r="T245" s="7"/>
      <c r="U245" s="8">
        <f t="shared" si="6"/>
        <v>0</v>
      </c>
      <c r="V245" s="7"/>
    </row>
    <row r="246" spans="1:22" x14ac:dyDescent="0.2">
      <c r="A246" s="39"/>
      <c r="B246" s="27" t="s">
        <v>264</v>
      </c>
      <c r="C246" s="6"/>
      <c r="D246" s="6"/>
      <c r="E246" s="6"/>
      <c r="F246" s="22"/>
      <c r="G246" s="6"/>
      <c r="H246" s="6"/>
      <c r="I246" s="8"/>
      <c r="J246" s="8"/>
      <c r="K246" s="8">
        <f t="shared" si="8"/>
        <v>0</v>
      </c>
      <c r="L246" s="8"/>
      <c r="M246" s="8"/>
      <c r="N246" s="8"/>
      <c r="O246" s="8"/>
      <c r="P246" s="8"/>
      <c r="Q246" s="8"/>
      <c r="R246" s="8"/>
      <c r="S246" s="7"/>
      <c r="T246" s="7"/>
      <c r="U246" s="8">
        <f t="shared" si="6"/>
        <v>0</v>
      </c>
      <c r="V246" s="7"/>
    </row>
    <row r="247" spans="1:22" x14ac:dyDescent="0.2">
      <c r="A247" s="39"/>
      <c r="B247" s="5" t="s">
        <v>265</v>
      </c>
      <c r="C247" s="6"/>
      <c r="D247" s="6"/>
      <c r="E247" s="6"/>
      <c r="F247" s="22"/>
      <c r="G247" s="6"/>
      <c r="H247" s="6"/>
      <c r="I247" s="8"/>
      <c r="J247" s="8"/>
      <c r="K247" s="8">
        <f t="shared" si="8"/>
        <v>0</v>
      </c>
      <c r="L247" s="8"/>
      <c r="M247" s="8"/>
      <c r="N247" s="8"/>
      <c r="O247" s="8"/>
      <c r="P247" s="8"/>
      <c r="Q247" s="8"/>
      <c r="R247" s="8"/>
      <c r="S247" s="7"/>
      <c r="T247" s="7"/>
      <c r="U247" s="8">
        <f t="shared" si="6"/>
        <v>0</v>
      </c>
      <c r="V247" s="7"/>
    </row>
    <row r="248" spans="1:22" x14ac:dyDescent="0.2">
      <c r="A248" s="39"/>
      <c r="B248" s="5" t="s">
        <v>266</v>
      </c>
      <c r="C248" s="6"/>
      <c r="D248" s="6"/>
      <c r="E248" s="6"/>
      <c r="F248" s="22"/>
      <c r="G248" s="6"/>
      <c r="H248" s="6"/>
      <c r="I248" s="8"/>
      <c r="J248" s="8"/>
      <c r="K248" s="8">
        <f t="shared" si="8"/>
        <v>0</v>
      </c>
      <c r="L248" s="8"/>
      <c r="M248" s="8"/>
      <c r="N248" s="8"/>
      <c r="O248" s="8"/>
      <c r="P248" s="8"/>
      <c r="Q248" s="8"/>
      <c r="R248" s="8"/>
      <c r="S248" s="7"/>
      <c r="T248" s="7"/>
      <c r="U248" s="8">
        <f t="shared" si="6"/>
        <v>0</v>
      </c>
      <c r="V248" s="7"/>
    </row>
    <row r="249" spans="1:22" ht="24" x14ac:dyDescent="0.2">
      <c r="A249" s="39"/>
      <c r="B249" s="28" t="s">
        <v>267</v>
      </c>
      <c r="C249" s="6"/>
      <c r="D249" s="6"/>
      <c r="E249" s="6"/>
      <c r="F249" s="22"/>
      <c r="G249" s="6"/>
      <c r="H249" s="6"/>
      <c r="I249" s="8"/>
      <c r="J249" s="8"/>
      <c r="K249" s="8">
        <f t="shared" si="8"/>
        <v>0</v>
      </c>
      <c r="L249" s="8"/>
      <c r="M249" s="8"/>
      <c r="N249" s="8"/>
      <c r="O249" s="8"/>
      <c r="P249" s="8"/>
      <c r="Q249" s="8"/>
      <c r="R249" s="8"/>
      <c r="S249" s="7"/>
      <c r="T249" s="7"/>
      <c r="U249" s="8">
        <f t="shared" si="6"/>
        <v>0</v>
      </c>
      <c r="V249" s="7"/>
    </row>
    <row r="250" spans="1:22" x14ac:dyDescent="0.2">
      <c r="A250" s="39"/>
      <c r="B250" s="5" t="s">
        <v>268</v>
      </c>
      <c r="C250" s="6"/>
      <c r="D250" s="6"/>
      <c r="E250" s="6"/>
      <c r="F250" s="22"/>
      <c r="G250" s="6"/>
      <c r="H250" s="6"/>
      <c r="I250" s="8"/>
      <c r="J250" s="8"/>
      <c r="K250" s="8">
        <f t="shared" si="8"/>
        <v>0</v>
      </c>
      <c r="L250" s="8"/>
      <c r="M250" s="8"/>
      <c r="N250" s="8"/>
      <c r="O250" s="8"/>
      <c r="P250" s="8"/>
      <c r="Q250" s="8"/>
      <c r="R250" s="8"/>
      <c r="S250" s="7"/>
      <c r="T250" s="7"/>
      <c r="U250" s="8">
        <f t="shared" si="6"/>
        <v>0</v>
      </c>
      <c r="V250" s="7"/>
    </row>
    <row r="251" spans="1:22" x14ac:dyDescent="0.2">
      <c r="A251" s="39"/>
      <c r="B251" s="5" t="s">
        <v>269</v>
      </c>
      <c r="C251" s="6"/>
      <c r="D251" s="6"/>
      <c r="E251" s="6"/>
      <c r="F251" s="22"/>
      <c r="G251" s="6"/>
      <c r="H251" s="6"/>
      <c r="I251" s="8"/>
      <c r="J251" s="8"/>
      <c r="K251" s="8">
        <f t="shared" si="8"/>
        <v>0</v>
      </c>
      <c r="L251" s="8"/>
      <c r="M251" s="8"/>
      <c r="N251" s="8"/>
      <c r="O251" s="8"/>
      <c r="P251" s="8"/>
      <c r="Q251" s="8"/>
      <c r="R251" s="8"/>
      <c r="S251" s="7"/>
      <c r="T251" s="7"/>
      <c r="U251" s="8">
        <f t="shared" si="6"/>
        <v>0</v>
      </c>
      <c r="V251" s="7"/>
    </row>
    <row r="252" spans="1:22" x14ac:dyDescent="0.2">
      <c r="A252" s="39"/>
      <c r="B252" s="5" t="s">
        <v>270</v>
      </c>
      <c r="C252" s="6"/>
      <c r="D252" s="6"/>
      <c r="E252" s="6"/>
      <c r="F252" s="22"/>
      <c r="G252" s="6"/>
      <c r="H252" s="6"/>
      <c r="I252" s="8"/>
      <c r="J252" s="8"/>
      <c r="K252" s="8">
        <f t="shared" si="8"/>
        <v>0</v>
      </c>
      <c r="L252" s="8"/>
      <c r="M252" s="8"/>
      <c r="N252" s="8"/>
      <c r="O252" s="8"/>
      <c r="P252" s="8"/>
      <c r="Q252" s="8"/>
      <c r="R252" s="8"/>
      <c r="S252" s="7">
        <v>7</v>
      </c>
      <c r="T252" s="7"/>
      <c r="U252" s="8">
        <f t="shared" si="6"/>
        <v>8050000</v>
      </c>
      <c r="V252" s="7"/>
    </row>
    <row r="253" spans="1:22" x14ac:dyDescent="0.2">
      <c r="A253" s="39" t="s">
        <v>24</v>
      </c>
      <c r="B253" s="5" t="s">
        <v>271</v>
      </c>
      <c r="C253" s="6"/>
      <c r="D253" s="6"/>
      <c r="E253" s="6"/>
      <c r="F253" s="6"/>
      <c r="G253" s="6"/>
      <c r="H253" s="6"/>
      <c r="I253" s="8"/>
      <c r="J253" s="8"/>
      <c r="K253" s="8">
        <f t="shared" si="8"/>
        <v>0</v>
      </c>
      <c r="L253" s="8"/>
      <c r="M253" s="8"/>
      <c r="N253" s="8"/>
      <c r="O253" s="8"/>
      <c r="P253" s="8"/>
      <c r="Q253" s="8"/>
      <c r="R253" s="8"/>
      <c r="S253" s="7"/>
      <c r="T253" s="7"/>
      <c r="U253" s="8">
        <f t="shared" si="6"/>
        <v>0</v>
      </c>
      <c r="V253" s="7"/>
    </row>
    <row r="254" spans="1:22" x14ac:dyDescent="0.2">
      <c r="A254" s="39"/>
      <c r="B254" s="5" t="s">
        <v>272</v>
      </c>
      <c r="C254" s="6">
        <v>17830000</v>
      </c>
      <c r="D254" s="6"/>
      <c r="E254" s="6"/>
      <c r="F254" s="6"/>
      <c r="G254" s="6"/>
      <c r="H254" s="6"/>
      <c r="I254" s="8"/>
      <c r="J254" s="8">
        <v>4</v>
      </c>
      <c r="K254" s="8">
        <f t="shared" si="8"/>
        <v>13800000</v>
      </c>
      <c r="L254" s="8"/>
      <c r="M254" s="8"/>
      <c r="N254" s="8">
        <v>6900000</v>
      </c>
      <c r="O254" s="8"/>
      <c r="P254" s="8"/>
      <c r="Q254" s="8"/>
      <c r="R254" s="8"/>
      <c r="S254" s="7">
        <v>11</v>
      </c>
      <c r="T254" s="7"/>
      <c r="U254" s="8">
        <f t="shared" si="6"/>
        <v>12650000</v>
      </c>
      <c r="V254" s="7"/>
    </row>
    <row r="255" spans="1:22" x14ac:dyDescent="0.2">
      <c r="A255" s="39"/>
      <c r="B255" s="5" t="s">
        <v>273</v>
      </c>
      <c r="C255" s="6"/>
      <c r="D255" s="6"/>
      <c r="E255" s="6"/>
      <c r="F255" s="6"/>
      <c r="G255" s="6"/>
      <c r="H255" s="6"/>
      <c r="I255" s="8"/>
      <c r="J255" s="8"/>
      <c r="K255" s="8">
        <f t="shared" si="8"/>
        <v>0</v>
      </c>
      <c r="L255" s="8"/>
      <c r="M255" s="8"/>
      <c r="N255" s="8"/>
      <c r="O255" s="8"/>
      <c r="P255" s="8"/>
      <c r="Q255" s="8"/>
      <c r="R255" s="8"/>
      <c r="S255" s="7"/>
      <c r="T255" s="7"/>
      <c r="U255" s="8">
        <f t="shared" si="6"/>
        <v>0</v>
      </c>
      <c r="V255" s="7"/>
    </row>
    <row r="256" spans="1:22" x14ac:dyDescent="0.2">
      <c r="A256" s="39"/>
      <c r="B256" s="5" t="s">
        <v>274</v>
      </c>
      <c r="C256" s="6"/>
      <c r="D256" s="6"/>
      <c r="E256" s="6"/>
      <c r="F256" s="6"/>
      <c r="G256" s="6"/>
      <c r="H256" s="6"/>
      <c r="I256" s="29"/>
      <c r="J256" s="8"/>
      <c r="K256" s="8">
        <f t="shared" si="8"/>
        <v>0</v>
      </c>
      <c r="L256" s="8"/>
      <c r="M256" s="8"/>
      <c r="N256" s="8"/>
      <c r="O256" s="8"/>
      <c r="P256" s="8"/>
      <c r="Q256" s="8"/>
      <c r="R256" s="8"/>
      <c r="S256" s="7"/>
      <c r="T256" s="7"/>
      <c r="U256" s="8">
        <f t="shared" si="6"/>
        <v>0</v>
      </c>
      <c r="V256" s="7"/>
    </row>
    <row r="257" spans="1:22" x14ac:dyDescent="0.2">
      <c r="A257" s="39"/>
      <c r="B257" s="5" t="s">
        <v>275</v>
      </c>
      <c r="C257" s="6"/>
      <c r="D257" s="6"/>
      <c r="E257" s="6"/>
      <c r="F257" s="6"/>
      <c r="G257" s="6"/>
      <c r="H257" s="6"/>
      <c r="I257" s="29"/>
      <c r="J257" s="8"/>
      <c r="K257" s="8">
        <f t="shared" si="8"/>
        <v>0</v>
      </c>
      <c r="L257" s="8"/>
      <c r="M257" s="8"/>
      <c r="N257" s="8"/>
      <c r="O257" s="8"/>
      <c r="P257" s="8"/>
      <c r="Q257" s="8"/>
      <c r="R257" s="8"/>
      <c r="S257" s="7"/>
      <c r="T257" s="7"/>
      <c r="U257" s="8">
        <f t="shared" si="6"/>
        <v>0</v>
      </c>
      <c r="V257" s="7"/>
    </row>
    <row r="258" spans="1:22" x14ac:dyDescent="0.2">
      <c r="A258" s="39"/>
      <c r="B258" s="5" t="s">
        <v>276</v>
      </c>
      <c r="C258" s="6"/>
      <c r="D258" s="6"/>
      <c r="E258" s="6"/>
      <c r="F258" s="6"/>
      <c r="G258" s="6"/>
      <c r="H258" s="6"/>
      <c r="I258" s="29"/>
      <c r="J258" s="8"/>
      <c r="K258" s="8">
        <f t="shared" si="8"/>
        <v>0</v>
      </c>
      <c r="L258" s="8"/>
      <c r="M258" s="8"/>
      <c r="N258" s="8"/>
      <c r="O258" s="8"/>
      <c r="P258" s="8"/>
      <c r="Q258" s="8"/>
      <c r="R258" s="8"/>
      <c r="S258" s="7"/>
      <c r="T258" s="7"/>
      <c r="U258" s="8">
        <f t="shared" ref="U258:U313" si="9">S258*1150000+T258*2300000</f>
        <v>0</v>
      </c>
      <c r="V258" s="7"/>
    </row>
    <row r="259" spans="1:22" x14ac:dyDescent="0.2">
      <c r="A259" s="39"/>
      <c r="B259" s="5" t="s">
        <v>277</v>
      </c>
      <c r="C259" s="6"/>
      <c r="D259" s="6"/>
      <c r="E259" s="6"/>
      <c r="F259" s="6"/>
      <c r="G259" s="6"/>
      <c r="H259" s="6"/>
      <c r="I259" s="29"/>
      <c r="J259" s="8"/>
      <c r="K259" s="8">
        <f t="shared" si="8"/>
        <v>0</v>
      </c>
      <c r="L259" s="8"/>
      <c r="M259" s="8"/>
      <c r="N259" s="8"/>
      <c r="O259" s="8"/>
      <c r="P259" s="8"/>
      <c r="Q259" s="8"/>
      <c r="R259" s="8"/>
      <c r="S259" s="7"/>
      <c r="T259" s="7"/>
      <c r="U259" s="8">
        <f t="shared" si="9"/>
        <v>0</v>
      </c>
      <c r="V259" s="7"/>
    </row>
    <row r="260" spans="1:22" x14ac:dyDescent="0.2">
      <c r="A260" s="39"/>
      <c r="B260" s="27" t="s">
        <v>278</v>
      </c>
      <c r="C260" s="6"/>
      <c r="D260" s="6"/>
      <c r="E260" s="6"/>
      <c r="F260" s="6"/>
      <c r="G260" s="6"/>
      <c r="H260" s="6"/>
      <c r="I260" s="8">
        <v>1730000</v>
      </c>
      <c r="J260" s="8"/>
      <c r="K260" s="8">
        <f t="shared" si="8"/>
        <v>0</v>
      </c>
      <c r="L260" s="8"/>
      <c r="M260" s="8"/>
      <c r="N260" s="8"/>
      <c r="O260" s="8"/>
      <c r="P260" s="8"/>
      <c r="Q260" s="8"/>
      <c r="R260" s="8"/>
      <c r="S260" s="7">
        <v>16</v>
      </c>
      <c r="T260" s="7"/>
      <c r="U260" s="8">
        <f t="shared" si="9"/>
        <v>18400000</v>
      </c>
      <c r="V260" s="7"/>
    </row>
    <row r="261" spans="1:22" x14ac:dyDescent="0.2">
      <c r="A261" s="39"/>
      <c r="B261" s="5" t="s">
        <v>279</v>
      </c>
      <c r="C261" s="6"/>
      <c r="D261" s="6"/>
      <c r="E261" s="6"/>
      <c r="F261" s="6"/>
      <c r="G261" s="6"/>
      <c r="H261" s="6"/>
      <c r="I261" s="8"/>
      <c r="J261" s="8"/>
      <c r="K261" s="8">
        <f t="shared" si="8"/>
        <v>0</v>
      </c>
      <c r="L261" s="8"/>
      <c r="M261" s="8"/>
      <c r="N261" s="8"/>
      <c r="O261" s="8"/>
      <c r="P261" s="8"/>
      <c r="Q261" s="8"/>
      <c r="R261" s="8"/>
      <c r="S261" s="7"/>
      <c r="T261" s="7"/>
      <c r="U261" s="8">
        <f t="shared" si="9"/>
        <v>0</v>
      </c>
      <c r="V261" s="7"/>
    </row>
    <row r="262" spans="1:22" x14ac:dyDescent="0.2">
      <c r="A262" s="39"/>
      <c r="B262" s="5" t="s">
        <v>280</v>
      </c>
      <c r="C262" s="6"/>
      <c r="D262" s="6"/>
      <c r="E262" s="6"/>
      <c r="F262" s="6"/>
      <c r="G262" s="6"/>
      <c r="H262" s="6"/>
      <c r="I262" s="8"/>
      <c r="J262" s="8"/>
      <c r="K262" s="8">
        <f t="shared" si="8"/>
        <v>0</v>
      </c>
      <c r="L262" s="8"/>
      <c r="M262" s="8"/>
      <c r="N262" s="8"/>
      <c r="O262" s="8"/>
      <c r="P262" s="8"/>
      <c r="Q262" s="8"/>
      <c r="R262" s="8"/>
      <c r="S262" s="7"/>
      <c r="T262" s="7"/>
      <c r="U262" s="8">
        <f t="shared" si="9"/>
        <v>0</v>
      </c>
      <c r="V262" s="7"/>
    </row>
    <row r="263" spans="1:22" x14ac:dyDescent="0.2">
      <c r="A263" s="39"/>
      <c r="B263" s="5" t="s">
        <v>281</v>
      </c>
      <c r="C263" s="6"/>
      <c r="D263" s="6"/>
      <c r="E263" s="6"/>
      <c r="F263" s="6"/>
      <c r="G263" s="6"/>
      <c r="H263" s="6"/>
      <c r="I263" s="8"/>
      <c r="J263" s="8"/>
      <c r="K263" s="8">
        <f t="shared" si="8"/>
        <v>0</v>
      </c>
      <c r="L263" s="8"/>
      <c r="M263" s="8"/>
      <c r="N263" s="8"/>
      <c r="O263" s="8"/>
      <c r="P263" s="8"/>
      <c r="Q263" s="8"/>
      <c r="R263" s="8"/>
      <c r="S263" s="7"/>
      <c r="T263" s="7"/>
      <c r="U263" s="8">
        <f t="shared" si="9"/>
        <v>0</v>
      </c>
      <c r="V263" s="7"/>
    </row>
    <row r="264" spans="1:22" x14ac:dyDescent="0.2">
      <c r="A264" s="39" t="s">
        <v>34</v>
      </c>
      <c r="B264" s="5" t="s">
        <v>282</v>
      </c>
      <c r="C264" s="6">
        <v>17830000</v>
      </c>
      <c r="D264" s="6"/>
      <c r="E264" s="6"/>
      <c r="F264" s="6"/>
      <c r="G264" s="6"/>
      <c r="H264" s="6"/>
      <c r="I264" s="8"/>
      <c r="J264" s="8">
        <v>4</v>
      </c>
      <c r="K264" s="8">
        <f t="shared" si="8"/>
        <v>13800000</v>
      </c>
      <c r="L264" s="8"/>
      <c r="M264" s="8"/>
      <c r="N264" s="8"/>
      <c r="O264" s="8"/>
      <c r="P264" s="8"/>
      <c r="Q264" s="8"/>
      <c r="R264" s="8"/>
      <c r="S264" s="7">
        <v>9</v>
      </c>
      <c r="T264" s="7"/>
      <c r="U264" s="8">
        <f t="shared" si="9"/>
        <v>10350000</v>
      </c>
      <c r="V264" s="7"/>
    </row>
    <row r="265" spans="1:22" x14ac:dyDescent="0.2">
      <c r="A265" s="39"/>
      <c r="B265" s="5" t="s">
        <v>283</v>
      </c>
      <c r="C265" s="6"/>
      <c r="D265" s="6"/>
      <c r="E265" s="6"/>
      <c r="F265" s="6"/>
      <c r="G265" s="6"/>
      <c r="H265" s="6"/>
      <c r="I265" s="8">
        <v>1730000</v>
      </c>
      <c r="J265" s="8">
        <v>9</v>
      </c>
      <c r="K265" s="8">
        <f t="shared" si="8"/>
        <v>31050000</v>
      </c>
      <c r="L265" s="8"/>
      <c r="M265" s="8"/>
      <c r="N265" s="8"/>
      <c r="O265" s="8"/>
      <c r="P265" s="8"/>
      <c r="Q265" s="8"/>
      <c r="R265" s="8"/>
      <c r="S265" s="7">
        <v>11</v>
      </c>
      <c r="T265" s="7"/>
      <c r="U265" s="8">
        <f t="shared" si="9"/>
        <v>12650000</v>
      </c>
      <c r="V265" s="7"/>
    </row>
    <row r="266" spans="1:22" x14ac:dyDescent="0.2">
      <c r="A266" s="39"/>
      <c r="B266" s="5" t="s">
        <v>284</v>
      </c>
      <c r="C266" s="6"/>
      <c r="D266" s="6"/>
      <c r="E266" s="6"/>
      <c r="F266" s="6"/>
      <c r="G266" s="6"/>
      <c r="H266" s="6"/>
      <c r="I266" s="8"/>
      <c r="J266" s="8"/>
      <c r="K266" s="8">
        <f t="shared" si="8"/>
        <v>0</v>
      </c>
      <c r="L266" s="8"/>
      <c r="M266" s="8"/>
      <c r="N266" s="8"/>
      <c r="O266" s="8"/>
      <c r="P266" s="8"/>
      <c r="Q266" s="8"/>
      <c r="R266" s="8"/>
      <c r="S266" s="7"/>
      <c r="T266" s="7"/>
      <c r="U266" s="8">
        <f t="shared" si="9"/>
        <v>0</v>
      </c>
      <c r="V266" s="7"/>
    </row>
    <row r="267" spans="1:22" x14ac:dyDescent="0.2">
      <c r="A267" s="39"/>
      <c r="B267" s="5" t="s">
        <v>285</v>
      </c>
      <c r="C267" s="6"/>
      <c r="D267" s="6"/>
      <c r="E267" s="6"/>
      <c r="F267" s="6"/>
      <c r="G267" s="6"/>
      <c r="H267" s="6"/>
      <c r="I267" s="8"/>
      <c r="J267" s="8"/>
      <c r="K267" s="8">
        <f t="shared" si="8"/>
        <v>0</v>
      </c>
      <c r="L267" s="8"/>
      <c r="M267" s="8"/>
      <c r="N267" s="8"/>
      <c r="O267" s="8"/>
      <c r="P267" s="8"/>
      <c r="Q267" s="8"/>
      <c r="R267" s="8"/>
      <c r="S267" s="7"/>
      <c r="T267" s="7"/>
      <c r="U267" s="8">
        <f t="shared" si="9"/>
        <v>0</v>
      </c>
      <c r="V267" s="7"/>
    </row>
    <row r="268" spans="1:22" x14ac:dyDescent="0.2">
      <c r="A268" s="39"/>
      <c r="B268" s="5" t="s">
        <v>286</v>
      </c>
      <c r="C268" s="6"/>
      <c r="D268" s="6"/>
      <c r="E268" s="6"/>
      <c r="F268" s="6"/>
      <c r="G268" s="6"/>
      <c r="H268" s="6"/>
      <c r="I268" s="8"/>
      <c r="J268" s="8"/>
      <c r="K268" s="8">
        <f t="shared" si="8"/>
        <v>0</v>
      </c>
      <c r="L268" s="8"/>
      <c r="M268" s="8"/>
      <c r="N268" s="8"/>
      <c r="O268" s="8"/>
      <c r="P268" s="8"/>
      <c r="Q268" s="8"/>
      <c r="R268" s="8"/>
      <c r="S268" s="7"/>
      <c r="T268" s="7"/>
      <c r="U268" s="8">
        <f t="shared" si="9"/>
        <v>0</v>
      </c>
      <c r="V268" s="7"/>
    </row>
    <row r="269" spans="1:22" x14ac:dyDescent="0.2">
      <c r="A269" s="39"/>
      <c r="B269" s="5" t="s">
        <v>287</v>
      </c>
      <c r="C269" s="6"/>
      <c r="D269" s="6"/>
      <c r="E269" s="6"/>
      <c r="F269" s="6"/>
      <c r="G269" s="6"/>
      <c r="H269" s="6"/>
      <c r="I269" s="8"/>
      <c r="J269" s="8">
        <v>4</v>
      </c>
      <c r="K269" s="8">
        <f t="shared" si="8"/>
        <v>13800000</v>
      </c>
      <c r="L269" s="8"/>
      <c r="M269" s="8"/>
      <c r="N269" s="8"/>
      <c r="O269" s="8"/>
      <c r="P269" s="8"/>
      <c r="Q269" s="8"/>
      <c r="R269" s="8"/>
      <c r="S269" s="7"/>
      <c r="T269" s="7"/>
      <c r="U269" s="8">
        <f t="shared" si="9"/>
        <v>0</v>
      </c>
      <c r="V269" s="7"/>
    </row>
    <row r="270" spans="1:22" x14ac:dyDescent="0.2">
      <c r="A270" s="39"/>
      <c r="B270" s="5" t="s">
        <v>288</v>
      </c>
      <c r="C270" s="6"/>
      <c r="D270" s="6"/>
      <c r="E270" s="6"/>
      <c r="F270" s="6"/>
      <c r="G270" s="6"/>
      <c r="H270" s="6"/>
      <c r="I270" s="8"/>
      <c r="J270" s="8"/>
      <c r="K270" s="8">
        <f t="shared" si="8"/>
        <v>0</v>
      </c>
      <c r="L270" s="8"/>
      <c r="M270" s="8"/>
      <c r="N270" s="8"/>
      <c r="O270" s="8"/>
      <c r="P270" s="8"/>
      <c r="Q270" s="8"/>
      <c r="R270" s="8"/>
      <c r="S270" s="7"/>
      <c r="T270" s="7"/>
      <c r="U270" s="8">
        <f t="shared" si="9"/>
        <v>0</v>
      </c>
      <c r="V270" s="7"/>
    </row>
    <row r="271" spans="1:22" x14ac:dyDescent="0.2">
      <c r="A271" s="39"/>
      <c r="B271" s="5" t="s">
        <v>289</v>
      </c>
      <c r="C271" s="6"/>
      <c r="D271" s="6"/>
      <c r="E271" s="6"/>
      <c r="F271" s="6"/>
      <c r="G271" s="6"/>
      <c r="H271" s="6"/>
      <c r="I271" s="8"/>
      <c r="J271" s="8"/>
      <c r="K271" s="8">
        <f t="shared" si="8"/>
        <v>0</v>
      </c>
      <c r="L271" s="8"/>
      <c r="M271" s="8"/>
      <c r="N271" s="8"/>
      <c r="O271" s="8"/>
      <c r="P271" s="8"/>
      <c r="Q271" s="8"/>
      <c r="R271" s="8"/>
      <c r="S271" s="7"/>
      <c r="T271" s="7"/>
      <c r="U271" s="8">
        <f t="shared" si="9"/>
        <v>0</v>
      </c>
      <c r="V271" s="7"/>
    </row>
    <row r="272" spans="1:22" x14ac:dyDescent="0.2">
      <c r="A272" s="39"/>
      <c r="B272" s="5" t="s">
        <v>290</v>
      </c>
      <c r="C272" s="6"/>
      <c r="D272" s="6"/>
      <c r="E272" s="6"/>
      <c r="F272" s="6"/>
      <c r="G272" s="6"/>
      <c r="H272" s="6"/>
      <c r="I272" s="8"/>
      <c r="J272" s="8"/>
      <c r="K272" s="8">
        <f t="shared" si="8"/>
        <v>0</v>
      </c>
      <c r="L272" s="8"/>
      <c r="M272" s="8"/>
      <c r="N272" s="8"/>
      <c r="O272" s="8"/>
      <c r="P272" s="8"/>
      <c r="Q272" s="8"/>
      <c r="R272" s="8"/>
      <c r="S272" s="7">
        <v>6</v>
      </c>
      <c r="T272" s="7"/>
      <c r="U272" s="8">
        <f t="shared" si="9"/>
        <v>6900000</v>
      </c>
      <c r="V272" s="7"/>
    </row>
    <row r="273" spans="1:22" x14ac:dyDescent="0.2">
      <c r="A273" s="39"/>
      <c r="B273" s="5" t="s">
        <v>291</v>
      </c>
      <c r="C273" s="6"/>
      <c r="D273" s="6"/>
      <c r="E273" s="6"/>
      <c r="F273" s="6"/>
      <c r="G273" s="6"/>
      <c r="H273" s="6"/>
      <c r="I273" s="8"/>
      <c r="J273" s="8"/>
      <c r="K273" s="8">
        <f t="shared" si="8"/>
        <v>0</v>
      </c>
      <c r="L273" s="8"/>
      <c r="M273" s="8"/>
      <c r="N273" s="8"/>
      <c r="O273" s="8"/>
      <c r="P273" s="8"/>
      <c r="Q273" s="8"/>
      <c r="R273" s="8"/>
      <c r="S273" s="7"/>
      <c r="T273" s="7"/>
      <c r="U273" s="8">
        <f t="shared" si="9"/>
        <v>0</v>
      </c>
      <c r="V273" s="7"/>
    </row>
    <row r="274" spans="1:22" x14ac:dyDescent="0.2">
      <c r="A274" s="39"/>
      <c r="B274" s="30" t="s">
        <v>292</v>
      </c>
      <c r="C274" s="6"/>
      <c r="D274" s="6"/>
      <c r="E274" s="6"/>
      <c r="F274" s="6"/>
      <c r="G274" s="6"/>
      <c r="H274" s="6"/>
      <c r="I274" s="8">
        <v>1730000</v>
      </c>
      <c r="J274" s="8"/>
      <c r="K274" s="8">
        <f t="shared" si="8"/>
        <v>0</v>
      </c>
      <c r="L274" s="8"/>
      <c r="M274" s="8"/>
      <c r="N274" s="8"/>
      <c r="O274" s="8"/>
      <c r="P274" s="8"/>
      <c r="Q274" s="8"/>
      <c r="R274" s="8"/>
      <c r="S274" s="7">
        <v>3</v>
      </c>
      <c r="T274" s="7">
        <v>1</v>
      </c>
      <c r="U274" s="8">
        <f t="shared" si="9"/>
        <v>5750000</v>
      </c>
      <c r="V274" s="7"/>
    </row>
    <row r="275" spans="1:22" x14ac:dyDescent="0.2">
      <c r="A275" s="39" t="s">
        <v>44</v>
      </c>
      <c r="B275" s="5" t="s">
        <v>293</v>
      </c>
      <c r="C275" s="6"/>
      <c r="D275" s="6"/>
      <c r="E275" s="6"/>
      <c r="F275" s="6"/>
      <c r="G275" s="6"/>
      <c r="H275" s="6"/>
      <c r="I275" s="8">
        <v>1730000</v>
      </c>
      <c r="J275" s="8">
        <v>2</v>
      </c>
      <c r="K275" s="8">
        <f t="shared" si="8"/>
        <v>6900000</v>
      </c>
      <c r="L275" s="8"/>
      <c r="M275" s="8"/>
      <c r="N275" s="8"/>
      <c r="O275" s="8"/>
      <c r="P275" s="8"/>
      <c r="Q275" s="8"/>
      <c r="R275" s="8"/>
      <c r="S275" s="7">
        <v>8</v>
      </c>
      <c r="T275" s="7"/>
      <c r="U275" s="8">
        <f t="shared" si="9"/>
        <v>9200000</v>
      </c>
      <c r="V275" s="7"/>
    </row>
    <row r="276" spans="1:22" x14ac:dyDescent="0.2">
      <c r="A276" s="39"/>
      <c r="B276" s="5" t="s">
        <v>294</v>
      </c>
      <c r="C276" s="6"/>
      <c r="D276" s="6"/>
      <c r="E276" s="6"/>
      <c r="F276" s="6"/>
      <c r="G276" s="6"/>
      <c r="H276" s="6"/>
      <c r="I276" s="8"/>
      <c r="J276" s="8"/>
      <c r="K276" s="8">
        <f t="shared" si="8"/>
        <v>0</v>
      </c>
      <c r="L276" s="8"/>
      <c r="M276" s="8"/>
      <c r="N276" s="8"/>
      <c r="O276" s="8"/>
      <c r="P276" s="8"/>
      <c r="Q276" s="8"/>
      <c r="R276" s="8"/>
      <c r="S276" s="7"/>
      <c r="T276" s="7"/>
      <c r="U276" s="8">
        <f t="shared" si="9"/>
        <v>0</v>
      </c>
      <c r="V276" s="7"/>
    </row>
    <row r="277" spans="1:22" x14ac:dyDescent="0.2">
      <c r="A277" s="39"/>
      <c r="B277" s="5" t="s">
        <v>295</v>
      </c>
      <c r="C277" s="6"/>
      <c r="D277" s="6"/>
      <c r="E277" s="6"/>
      <c r="F277" s="6"/>
      <c r="G277" s="6"/>
      <c r="H277" s="6"/>
      <c r="I277" s="8"/>
      <c r="J277" s="8"/>
      <c r="K277" s="8">
        <f t="shared" si="8"/>
        <v>0</v>
      </c>
      <c r="L277" s="8"/>
      <c r="M277" s="8"/>
      <c r="N277" s="8"/>
      <c r="O277" s="8"/>
      <c r="P277" s="8"/>
      <c r="Q277" s="8"/>
      <c r="R277" s="8"/>
      <c r="S277" s="7"/>
      <c r="T277" s="7"/>
      <c r="U277" s="8">
        <f t="shared" si="9"/>
        <v>0</v>
      </c>
      <c r="V277" s="7"/>
    </row>
    <row r="278" spans="1:22" x14ac:dyDescent="0.2">
      <c r="A278" s="39"/>
      <c r="B278" s="5" t="s">
        <v>296</v>
      </c>
      <c r="C278" s="6"/>
      <c r="D278" s="6"/>
      <c r="E278" s="6"/>
      <c r="F278" s="6"/>
      <c r="G278" s="6"/>
      <c r="H278" s="6"/>
      <c r="I278" s="8"/>
      <c r="J278" s="8"/>
      <c r="K278" s="8">
        <f t="shared" si="8"/>
        <v>0</v>
      </c>
      <c r="L278" s="8"/>
      <c r="M278" s="8"/>
      <c r="N278" s="8"/>
      <c r="O278" s="8"/>
      <c r="P278" s="8"/>
      <c r="Q278" s="8"/>
      <c r="R278" s="8"/>
      <c r="S278" s="7"/>
      <c r="T278" s="7"/>
      <c r="U278" s="8">
        <f t="shared" si="9"/>
        <v>0</v>
      </c>
      <c r="V278" s="7"/>
    </row>
    <row r="279" spans="1:22" x14ac:dyDescent="0.2">
      <c r="A279" s="39"/>
      <c r="B279" s="5" t="s">
        <v>297</v>
      </c>
      <c r="C279" s="6"/>
      <c r="D279" s="6"/>
      <c r="E279" s="6"/>
      <c r="F279" s="6"/>
      <c r="G279" s="6"/>
      <c r="H279" s="6"/>
      <c r="I279" s="8"/>
      <c r="J279" s="8"/>
      <c r="K279" s="8">
        <f t="shared" si="8"/>
        <v>0</v>
      </c>
      <c r="L279" s="8"/>
      <c r="M279" s="8"/>
      <c r="N279" s="8"/>
      <c r="O279" s="8"/>
      <c r="P279" s="8"/>
      <c r="Q279" s="8"/>
      <c r="R279" s="8"/>
      <c r="S279" s="7"/>
      <c r="T279" s="7"/>
      <c r="U279" s="8">
        <f t="shared" si="9"/>
        <v>0</v>
      </c>
      <c r="V279" s="7"/>
    </row>
    <row r="280" spans="1:22" x14ac:dyDescent="0.2">
      <c r="A280" s="39"/>
      <c r="B280" s="27" t="s">
        <v>298</v>
      </c>
      <c r="C280" s="6"/>
      <c r="D280" s="6"/>
      <c r="E280" s="6"/>
      <c r="F280" s="6"/>
      <c r="G280" s="6"/>
      <c r="H280" s="6"/>
      <c r="I280" s="8">
        <v>1730000</v>
      </c>
      <c r="J280" s="8">
        <v>3</v>
      </c>
      <c r="K280" s="8">
        <f>J280*3450000</f>
        <v>10350000</v>
      </c>
      <c r="L280" s="8"/>
      <c r="M280" s="8"/>
      <c r="N280" s="8"/>
      <c r="O280" s="8"/>
      <c r="P280" s="8"/>
      <c r="Q280" s="8"/>
      <c r="R280" s="8"/>
      <c r="S280" s="7">
        <v>5</v>
      </c>
      <c r="T280" s="7"/>
      <c r="U280" s="8">
        <f t="shared" si="9"/>
        <v>5750000</v>
      </c>
      <c r="V280" s="7"/>
    </row>
    <row r="281" spans="1:22" x14ac:dyDescent="0.2">
      <c r="A281" s="39"/>
      <c r="B281" s="5" t="s">
        <v>299</v>
      </c>
      <c r="C281" s="6"/>
      <c r="D281" s="6"/>
      <c r="E281" s="6"/>
      <c r="F281" s="6"/>
      <c r="G281" s="6"/>
      <c r="H281" s="6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7"/>
      <c r="T281" s="7"/>
      <c r="U281" s="8">
        <f t="shared" si="9"/>
        <v>0</v>
      </c>
      <c r="V281" s="7"/>
    </row>
    <row r="282" spans="1:22" x14ac:dyDescent="0.2">
      <c r="A282" s="39"/>
      <c r="B282" s="5" t="s">
        <v>300</v>
      </c>
      <c r="C282" s="6"/>
      <c r="D282" s="6"/>
      <c r="E282" s="6"/>
      <c r="F282" s="6"/>
      <c r="G282" s="6"/>
      <c r="H282" s="6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7"/>
      <c r="T282" s="7"/>
      <c r="U282" s="8">
        <f t="shared" si="9"/>
        <v>0</v>
      </c>
      <c r="V282" s="7"/>
    </row>
    <row r="283" spans="1:22" x14ac:dyDescent="0.2">
      <c r="A283" s="39"/>
      <c r="B283" s="5" t="s">
        <v>301</v>
      </c>
      <c r="C283" s="6"/>
      <c r="D283" s="6"/>
      <c r="E283" s="6"/>
      <c r="F283" s="6"/>
      <c r="G283" s="6"/>
      <c r="H283" s="6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7"/>
      <c r="T283" s="7"/>
      <c r="U283" s="8">
        <f t="shared" si="9"/>
        <v>0</v>
      </c>
      <c r="V283" s="7"/>
    </row>
    <row r="284" spans="1:22" x14ac:dyDescent="0.2">
      <c r="A284" s="39"/>
      <c r="B284" s="5" t="s">
        <v>302</v>
      </c>
      <c r="C284" s="6"/>
      <c r="D284" s="6"/>
      <c r="E284" s="6"/>
      <c r="F284" s="6"/>
      <c r="G284" s="6"/>
      <c r="H284" s="6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7"/>
      <c r="T284" s="7"/>
      <c r="U284" s="8">
        <f t="shared" si="9"/>
        <v>0</v>
      </c>
      <c r="V284" s="7"/>
    </row>
    <row r="285" spans="1:22" x14ac:dyDescent="0.2">
      <c r="A285" s="39"/>
      <c r="B285" s="5" t="s">
        <v>303</v>
      </c>
      <c r="C285" s="6"/>
      <c r="D285" s="6"/>
      <c r="E285" s="6"/>
      <c r="F285" s="6"/>
      <c r="G285" s="6"/>
      <c r="H285" s="6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7"/>
      <c r="T285" s="7"/>
      <c r="U285" s="8">
        <f t="shared" si="9"/>
        <v>0</v>
      </c>
      <c r="V285" s="7"/>
    </row>
    <row r="286" spans="1:22" x14ac:dyDescent="0.2">
      <c r="A286" s="39"/>
      <c r="B286" s="5" t="s">
        <v>304</v>
      </c>
      <c r="C286" s="6"/>
      <c r="D286" s="6"/>
      <c r="E286" s="6"/>
      <c r="F286" s="6"/>
      <c r="G286" s="6"/>
      <c r="H286" s="6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7"/>
      <c r="T286" s="7"/>
      <c r="U286" s="8">
        <f t="shared" si="9"/>
        <v>0</v>
      </c>
      <c r="V286" s="7"/>
    </row>
    <row r="287" spans="1:22" s="20" customFormat="1" x14ac:dyDescent="0.2">
      <c r="C287" s="17"/>
      <c r="D287" s="17"/>
      <c r="E287" s="17"/>
      <c r="F287" s="17"/>
      <c r="G287" s="17"/>
      <c r="H287" s="17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9"/>
      <c r="T287" s="19"/>
      <c r="U287" s="18"/>
      <c r="V287" s="19"/>
    </row>
    <row r="288" spans="1:22" s="20" customFormat="1" x14ac:dyDescent="0.2">
      <c r="A288" s="24" t="s">
        <v>305</v>
      </c>
      <c r="C288" s="17"/>
      <c r="D288" s="17"/>
      <c r="E288" s="17"/>
      <c r="F288" s="17"/>
      <c r="G288" s="17"/>
      <c r="H288" s="17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9"/>
      <c r="T288" s="19"/>
      <c r="U288" s="18"/>
      <c r="V288" s="19"/>
    </row>
    <row r="289" spans="1:22" s="20" customFormat="1" x14ac:dyDescent="0.2">
      <c r="C289" s="17"/>
      <c r="D289" s="17"/>
      <c r="E289" s="17"/>
      <c r="F289" s="17"/>
      <c r="G289" s="17"/>
      <c r="H289" s="17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9"/>
      <c r="T289" s="19"/>
      <c r="U289" s="18"/>
      <c r="V289" s="19"/>
    </row>
    <row r="290" spans="1:22" x14ac:dyDescent="0.2">
      <c r="A290" s="39" t="s">
        <v>15</v>
      </c>
      <c r="B290" s="22" t="s">
        <v>306</v>
      </c>
      <c r="C290" s="6"/>
      <c r="D290" s="6"/>
      <c r="E290" s="6"/>
      <c r="F290" s="31"/>
      <c r="G290" s="6">
        <v>2300000</v>
      </c>
      <c r="H290" s="6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7"/>
      <c r="T290" s="7"/>
      <c r="U290" s="8">
        <f t="shared" si="9"/>
        <v>0</v>
      </c>
      <c r="V290" s="7"/>
    </row>
    <row r="291" spans="1:22" x14ac:dyDescent="0.2">
      <c r="A291" s="39"/>
      <c r="B291" s="22" t="s">
        <v>307</v>
      </c>
      <c r="C291" s="6"/>
      <c r="D291" s="6"/>
      <c r="E291" s="6"/>
      <c r="F291" s="32"/>
      <c r="G291" s="6"/>
      <c r="H291" s="6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7"/>
      <c r="T291" s="7"/>
      <c r="U291" s="8">
        <f t="shared" si="9"/>
        <v>0</v>
      </c>
      <c r="V291" s="7"/>
    </row>
    <row r="292" spans="1:22" x14ac:dyDescent="0.2">
      <c r="A292" s="39"/>
      <c r="B292" s="22" t="s">
        <v>308</v>
      </c>
      <c r="C292" s="6"/>
      <c r="D292" s="6"/>
      <c r="E292" s="6"/>
      <c r="F292" s="31"/>
      <c r="G292" s="6">
        <v>2300000</v>
      </c>
      <c r="H292" s="6">
        <v>17830000</v>
      </c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7"/>
      <c r="T292" s="7"/>
      <c r="U292" s="8">
        <f t="shared" si="9"/>
        <v>0</v>
      </c>
      <c r="V292" s="7">
        <v>10350000</v>
      </c>
    </row>
    <row r="293" spans="1:22" x14ac:dyDescent="0.2">
      <c r="A293" s="39"/>
      <c r="B293" s="22" t="s">
        <v>309</v>
      </c>
      <c r="C293" s="6"/>
      <c r="D293" s="6"/>
      <c r="E293" s="6"/>
      <c r="F293" s="32"/>
      <c r="G293" s="6">
        <v>2300000</v>
      </c>
      <c r="H293" s="6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7"/>
      <c r="T293" s="7"/>
      <c r="U293" s="8">
        <f t="shared" si="9"/>
        <v>0</v>
      </c>
      <c r="V293" s="7"/>
    </row>
    <row r="294" spans="1:22" x14ac:dyDescent="0.2">
      <c r="A294" s="39"/>
      <c r="B294" s="22" t="s">
        <v>310</v>
      </c>
      <c r="C294" s="6"/>
      <c r="D294" s="6"/>
      <c r="E294" s="6"/>
      <c r="F294" s="31"/>
      <c r="G294" s="6">
        <v>2300000</v>
      </c>
      <c r="H294" s="6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7"/>
      <c r="T294" s="7"/>
      <c r="U294" s="8">
        <f t="shared" si="9"/>
        <v>0</v>
      </c>
      <c r="V294" s="7"/>
    </row>
    <row r="295" spans="1:22" x14ac:dyDescent="0.2">
      <c r="A295" s="39"/>
      <c r="B295" s="33" t="s">
        <v>311</v>
      </c>
      <c r="C295" s="6"/>
      <c r="D295" s="6"/>
      <c r="E295" s="6"/>
      <c r="F295" s="32"/>
      <c r="G295" s="6"/>
      <c r="H295" s="6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7"/>
      <c r="T295" s="7"/>
      <c r="U295" s="8">
        <f t="shared" si="9"/>
        <v>0</v>
      </c>
      <c r="V295" s="7"/>
    </row>
    <row r="296" spans="1:22" x14ac:dyDescent="0.2">
      <c r="A296" s="39" t="s">
        <v>24</v>
      </c>
      <c r="B296" s="22" t="s">
        <v>312</v>
      </c>
      <c r="C296" s="6"/>
      <c r="D296" s="6"/>
      <c r="E296" s="6"/>
      <c r="F296" s="32"/>
      <c r="G296" s="6">
        <v>2300000</v>
      </c>
      <c r="H296" s="6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7"/>
      <c r="T296" s="7"/>
      <c r="U296" s="8">
        <f t="shared" si="9"/>
        <v>0</v>
      </c>
      <c r="V296" s="7"/>
    </row>
    <row r="297" spans="1:22" x14ac:dyDescent="0.2">
      <c r="A297" s="39"/>
      <c r="B297" s="22" t="s">
        <v>313</v>
      </c>
      <c r="C297" s="34"/>
      <c r="D297" s="34"/>
      <c r="E297" s="34"/>
      <c r="F297" s="25"/>
      <c r="G297" s="34"/>
      <c r="H297" s="34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22"/>
      <c r="T297" s="22"/>
      <c r="U297" s="8">
        <f t="shared" si="9"/>
        <v>0</v>
      </c>
      <c r="V297" s="22"/>
    </row>
    <row r="298" spans="1:22" x14ac:dyDescent="0.2">
      <c r="A298" s="39"/>
      <c r="B298" s="33" t="s">
        <v>314</v>
      </c>
      <c r="C298" s="34"/>
      <c r="D298" s="34"/>
      <c r="E298" s="34"/>
      <c r="F298" s="34"/>
      <c r="G298" s="34"/>
      <c r="H298" s="34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22"/>
      <c r="T298" s="22"/>
      <c r="U298" s="8">
        <f t="shared" si="9"/>
        <v>0</v>
      </c>
      <c r="V298" s="22"/>
    </row>
    <row r="299" spans="1:22" x14ac:dyDescent="0.2">
      <c r="A299" s="39"/>
      <c r="B299" s="22" t="s">
        <v>315</v>
      </c>
      <c r="C299" s="34"/>
      <c r="D299" s="34"/>
      <c r="E299" s="34"/>
      <c r="F299" s="34"/>
      <c r="G299" s="6">
        <v>2300000</v>
      </c>
      <c r="H299" s="34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22"/>
      <c r="T299" s="22"/>
      <c r="U299" s="8">
        <f t="shared" si="9"/>
        <v>0</v>
      </c>
      <c r="V299" s="22"/>
    </row>
    <row r="300" spans="1:22" x14ac:dyDescent="0.2">
      <c r="A300" s="39"/>
      <c r="B300" s="22" t="s">
        <v>316</v>
      </c>
      <c r="C300" s="34"/>
      <c r="D300" s="34"/>
      <c r="E300" s="34"/>
      <c r="F300" s="34"/>
      <c r="G300" s="34"/>
      <c r="H300" s="8">
        <v>17830000</v>
      </c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22"/>
      <c r="T300" s="22"/>
      <c r="U300" s="8">
        <f t="shared" si="9"/>
        <v>0</v>
      </c>
      <c r="V300" s="22"/>
    </row>
    <row r="301" spans="1:22" x14ac:dyDescent="0.2">
      <c r="A301" s="39"/>
      <c r="B301" s="22" t="s">
        <v>317</v>
      </c>
      <c r="C301" s="34"/>
      <c r="D301" s="34"/>
      <c r="E301" s="34"/>
      <c r="F301" s="34"/>
      <c r="G301" s="6">
        <v>2300000</v>
      </c>
      <c r="H301" s="34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22"/>
      <c r="T301" s="22"/>
      <c r="U301" s="8">
        <f t="shared" si="9"/>
        <v>0</v>
      </c>
      <c r="V301" s="22"/>
    </row>
    <row r="302" spans="1:22" x14ac:dyDescent="0.2">
      <c r="A302" s="39"/>
      <c r="B302" s="22" t="s">
        <v>318</v>
      </c>
      <c r="C302" s="34"/>
      <c r="D302" s="34"/>
      <c r="E302" s="34"/>
      <c r="F302" s="34"/>
      <c r="G302" s="6">
        <v>2300000</v>
      </c>
      <c r="H302" s="34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22"/>
      <c r="T302" s="22"/>
      <c r="U302" s="8">
        <f t="shared" si="9"/>
        <v>0</v>
      </c>
      <c r="V302" s="8">
        <v>10350000</v>
      </c>
    </row>
    <row r="303" spans="1:22" x14ac:dyDescent="0.2">
      <c r="A303" s="39" t="s">
        <v>34</v>
      </c>
      <c r="B303" s="22" t="s">
        <v>319</v>
      </c>
      <c r="C303" s="34"/>
      <c r="D303" s="34"/>
      <c r="E303" s="34"/>
      <c r="F303" s="34"/>
      <c r="G303" s="34"/>
      <c r="H303" s="34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22"/>
      <c r="T303" s="22"/>
      <c r="U303" s="8">
        <f t="shared" si="9"/>
        <v>0</v>
      </c>
      <c r="V303" s="22"/>
    </row>
    <row r="304" spans="1:22" x14ac:dyDescent="0.2">
      <c r="A304" s="39"/>
      <c r="B304" s="22" t="s">
        <v>320</v>
      </c>
      <c r="C304" s="34"/>
      <c r="D304" s="34"/>
      <c r="E304" s="34"/>
      <c r="F304" s="34"/>
      <c r="G304" s="6">
        <v>2300000</v>
      </c>
      <c r="H304" s="8">
        <v>17830000</v>
      </c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22"/>
      <c r="T304" s="22"/>
      <c r="U304" s="8">
        <f t="shared" si="9"/>
        <v>0</v>
      </c>
      <c r="V304" s="22"/>
    </row>
    <row r="305" spans="1:22" x14ac:dyDescent="0.2">
      <c r="A305" s="39"/>
      <c r="B305" s="22" t="s">
        <v>321</v>
      </c>
      <c r="C305" s="34"/>
      <c r="D305" s="34"/>
      <c r="E305" s="34"/>
      <c r="F305" s="34"/>
      <c r="G305" s="6">
        <v>2300000</v>
      </c>
      <c r="H305" s="34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22"/>
      <c r="T305" s="22"/>
      <c r="U305" s="8">
        <f t="shared" si="9"/>
        <v>0</v>
      </c>
      <c r="V305" s="22"/>
    </row>
    <row r="306" spans="1:22" x14ac:dyDescent="0.2">
      <c r="A306" s="39"/>
      <c r="B306" s="22" t="s">
        <v>322</v>
      </c>
      <c r="C306" s="34"/>
      <c r="D306" s="34"/>
      <c r="E306" s="34"/>
      <c r="F306" s="34"/>
      <c r="G306" s="34"/>
      <c r="H306" s="34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22"/>
      <c r="T306" s="22"/>
      <c r="U306" s="8">
        <f t="shared" si="9"/>
        <v>0</v>
      </c>
      <c r="V306" s="22"/>
    </row>
    <row r="307" spans="1:22" x14ac:dyDescent="0.2">
      <c r="A307" s="39"/>
      <c r="B307" s="22" t="s">
        <v>323</v>
      </c>
      <c r="C307" s="34"/>
      <c r="D307" s="34"/>
      <c r="E307" s="34"/>
      <c r="F307" s="34"/>
      <c r="G307" s="34"/>
      <c r="H307" s="34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22"/>
      <c r="T307" s="22"/>
      <c r="U307" s="8">
        <f t="shared" si="9"/>
        <v>0</v>
      </c>
      <c r="V307" s="22"/>
    </row>
    <row r="308" spans="1:22" x14ac:dyDescent="0.2">
      <c r="A308" s="39"/>
      <c r="B308" s="33" t="s">
        <v>324</v>
      </c>
      <c r="C308" s="34"/>
      <c r="D308" s="34"/>
      <c r="E308" s="34"/>
      <c r="F308" s="34"/>
      <c r="G308" s="6">
        <v>2300000</v>
      </c>
      <c r="H308" s="34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22"/>
      <c r="T308" s="22"/>
      <c r="U308" s="8">
        <f t="shared" si="9"/>
        <v>0</v>
      </c>
      <c r="V308" s="22"/>
    </row>
    <row r="309" spans="1:22" x14ac:dyDescent="0.2">
      <c r="A309" s="39" t="s">
        <v>44</v>
      </c>
      <c r="B309" s="33" t="s">
        <v>325</v>
      </c>
      <c r="C309" s="34"/>
      <c r="D309" s="34"/>
      <c r="E309" s="34"/>
      <c r="F309" s="34"/>
      <c r="G309" s="6">
        <v>2300000</v>
      </c>
      <c r="H309" s="34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22"/>
      <c r="T309" s="22"/>
      <c r="U309" s="8">
        <f t="shared" si="9"/>
        <v>0</v>
      </c>
      <c r="V309" s="22"/>
    </row>
    <row r="310" spans="1:22" x14ac:dyDescent="0.2">
      <c r="A310" s="39"/>
      <c r="B310" s="22" t="s">
        <v>326</v>
      </c>
      <c r="C310" s="34"/>
      <c r="D310" s="34"/>
      <c r="E310" s="34"/>
      <c r="F310" s="34"/>
      <c r="G310" s="34"/>
      <c r="H310" s="34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22"/>
      <c r="T310" s="22"/>
      <c r="U310" s="8">
        <f t="shared" si="9"/>
        <v>0</v>
      </c>
      <c r="V310" s="22"/>
    </row>
    <row r="311" spans="1:22" x14ac:dyDescent="0.2">
      <c r="A311" s="39"/>
      <c r="B311" s="22" t="s">
        <v>327</v>
      </c>
      <c r="C311" s="6">
        <v>17830000</v>
      </c>
      <c r="D311" s="34"/>
      <c r="E311" s="34"/>
      <c r="F311" s="34"/>
      <c r="G311" s="34"/>
      <c r="H311" s="34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22"/>
      <c r="T311" s="22"/>
      <c r="U311" s="8">
        <f t="shared" si="9"/>
        <v>0</v>
      </c>
      <c r="V311" s="22"/>
    </row>
    <row r="312" spans="1:22" x14ac:dyDescent="0.2">
      <c r="A312" s="39"/>
      <c r="B312" s="22" t="s">
        <v>328</v>
      </c>
      <c r="C312" s="34"/>
      <c r="D312" s="34"/>
      <c r="E312" s="34"/>
      <c r="F312" s="34"/>
      <c r="G312" s="6">
        <v>2300000</v>
      </c>
      <c r="H312" s="34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22"/>
      <c r="T312" s="22"/>
      <c r="U312" s="8">
        <f t="shared" si="9"/>
        <v>0</v>
      </c>
      <c r="V312" s="22"/>
    </row>
    <row r="313" spans="1:22" x14ac:dyDescent="0.2">
      <c r="A313" s="39"/>
      <c r="B313" s="22" t="s">
        <v>329</v>
      </c>
      <c r="C313" s="34"/>
      <c r="D313" s="34"/>
      <c r="E313" s="34"/>
      <c r="F313" s="34"/>
      <c r="G313" s="6">
        <v>2300000</v>
      </c>
      <c r="H313" s="34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22"/>
      <c r="T313" s="22"/>
      <c r="U313" s="8">
        <f t="shared" si="9"/>
        <v>0</v>
      </c>
      <c r="V313" s="22"/>
    </row>
    <row r="314" spans="1:22" s="20" customFormat="1" x14ac:dyDescent="0.2">
      <c r="C314" s="35"/>
      <c r="D314" s="35"/>
      <c r="E314" s="35"/>
      <c r="F314" s="35"/>
      <c r="G314" s="35"/>
      <c r="H314" s="35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U314" s="18"/>
    </row>
    <row r="315" spans="1:22" x14ac:dyDescent="0.2">
      <c r="C315" s="36"/>
      <c r="D315" s="36"/>
      <c r="E315" s="36"/>
      <c r="F315" s="36"/>
      <c r="G315" s="36"/>
      <c r="H315" s="36"/>
      <c r="I315" s="37"/>
      <c r="J315" s="37"/>
      <c r="K315" s="37"/>
      <c r="L315" s="37"/>
      <c r="M315" s="37"/>
      <c r="N315" s="37"/>
      <c r="O315" s="37"/>
      <c r="P315" s="37"/>
      <c r="Q315" s="37"/>
      <c r="R315" s="37"/>
    </row>
    <row r="316" spans="1:22" x14ac:dyDescent="0.2">
      <c r="C316" s="36"/>
      <c r="D316" s="36"/>
      <c r="E316" s="36"/>
      <c r="F316" s="36"/>
      <c r="G316" s="36"/>
      <c r="H316" s="36"/>
      <c r="I316" s="37"/>
      <c r="J316" s="37"/>
      <c r="K316" s="37"/>
      <c r="L316" s="37"/>
      <c r="M316" s="37"/>
      <c r="N316" s="37"/>
      <c r="O316" s="37"/>
      <c r="P316" s="37"/>
      <c r="Q316" s="37"/>
      <c r="R316" s="37"/>
    </row>
    <row r="317" spans="1:22" x14ac:dyDescent="0.2">
      <c r="C317" s="36"/>
      <c r="D317" s="36"/>
      <c r="E317" s="36"/>
      <c r="F317" s="36"/>
      <c r="G317" s="36"/>
      <c r="H317" s="36"/>
      <c r="I317" s="37"/>
      <c r="J317" s="37"/>
      <c r="K317" s="37"/>
      <c r="L317" s="37"/>
      <c r="M317" s="37"/>
      <c r="N317" s="37"/>
      <c r="O317" s="37"/>
      <c r="P317" s="37"/>
      <c r="Q317" s="37"/>
      <c r="R317" s="37"/>
    </row>
    <row r="318" spans="1:22" x14ac:dyDescent="0.2">
      <c r="C318" s="36"/>
      <c r="D318" s="36"/>
      <c r="E318" s="36"/>
      <c r="F318" s="36"/>
      <c r="G318" s="36"/>
      <c r="H318" s="36"/>
      <c r="I318" s="37"/>
      <c r="J318" s="37"/>
      <c r="K318" s="37"/>
      <c r="L318" s="37"/>
      <c r="M318" s="37"/>
      <c r="N318" s="37"/>
      <c r="O318" s="37"/>
      <c r="P318" s="37"/>
      <c r="Q318" s="37"/>
      <c r="R318" s="37"/>
    </row>
    <row r="319" spans="1:22" x14ac:dyDescent="0.2">
      <c r="C319" s="36"/>
      <c r="D319" s="36"/>
      <c r="E319" s="36"/>
      <c r="F319" s="36"/>
      <c r="G319" s="36"/>
      <c r="H319" s="36"/>
      <c r="I319" s="37"/>
      <c r="J319" s="37"/>
      <c r="K319" s="37"/>
      <c r="L319" s="37"/>
      <c r="M319" s="37"/>
      <c r="N319" s="37"/>
      <c r="O319" s="37"/>
      <c r="P319" s="37"/>
      <c r="Q319" s="37"/>
      <c r="R319" s="37"/>
    </row>
    <row r="320" spans="1:22" x14ac:dyDescent="0.2">
      <c r="C320" s="36"/>
      <c r="D320" s="36"/>
      <c r="E320" s="36"/>
      <c r="F320" s="36"/>
      <c r="G320" s="36"/>
      <c r="H320" s="36"/>
      <c r="I320" s="37"/>
      <c r="J320" s="37"/>
      <c r="K320" s="37"/>
      <c r="L320" s="37"/>
      <c r="M320" s="37"/>
      <c r="N320" s="37"/>
      <c r="O320" s="37"/>
      <c r="P320" s="37"/>
      <c r="Q320" s="37"/>
      <c r="R320" s="37"/>
    </row>
    <row r="321" spans="3:18" x14ac:dyDescent="0.2">
      <c r="C321" s="36"/>
      <c r="D321" s="36"/>
      <c r="E321" s="36"/>
      <c r="F321" s="36"/>
      <c r="G321" s="36"/>
      <c r="H321" s="36"/>
      <c r="I321" s="37"/>
      <c r="J321" s="37"/>
      <c r="K321" s="37"/>
      <c r="L321" s="37"/>
      <c r="M321" s="37"/>
      <c r="N321" s="37"/>
      <c r="O321" s="37"/>
      <c r="P321" s="37"/>
      <c r="Q321" s="37"/>
      <c r="R321" s="37"/>
    </row>
    <row r="322" spans="3:18" x14ac:dyDescent="0.2">
      <c r="C322" s="36"/>
      <c r="D322" s="36"/>
      <c r="E322" s="36"/>
      <c r="F322" s="36"/>
      <c r="G322" s="36"/>
      <c r="H322" s="36"/>
      <c r="I322" s="37"/>
      <c r="J322" s="37"/>
      <c r="K322" s="37"/>
      <c r="L322" s="37"/>
      <c r="M322" s="37"/>
      <c r="N322" s="37"/>
      <c r="O322" s="37"/>
      <c r="P322" s="37"/>
      <c r="Q322" s="37"/>
      <c r="R322" s="37"/>
    </row>
    <row r="323" spans="3:18" x14ac:dyDescent="0.2">
      <c r="C323" s="36"/>
      <c r="D323" s="36"/>
      <c r="E323" s="36"/>
      <c r="F323" s="36"/>
      <c r="G323" s="36"/>
      <c r="H323" s="36"/>
      <c r="I323" s="37"/>
      <c r="J323" s="37"/>
      <c r="K323" s="37"/>
      <c r="L323" s="37"/>
      <c r="M323" s="37"/>
      <c r="N323" s="37"/>
      <c r="O323" s="37"/>
      <c r="P323" s="37"/>
      <c r="Q323" s="37"/>
      <c r="R323" s="37"/>
    </row>
    <row r="324" spans="3:18" x14ac:dyDescent="0.2">
      <c r="C324" s="36"/>
      <c r="D324" s="36"/>
      <c r="E324" s="36"/>
      <c r="F324" s="36"/>
      <c r="G324" s="36"/>
      <c r="H324" s="36"/>
      <c r="I324" s="37"/>
      <c r="J324" s="37"/>
      <c r="K324" s="37"/>
      <c r="L324" s="37"/>
      <c r="M324" s="37"/>
      <c r="N324" s="37"/>
      <c r="O324" s="37"/>
      <c r="P324" s="37"/>
      <c r="Q324" s="37"/>
      <c r="R324" s="37"/>
    </row>
    <row r="325" spans="3:18" x14ac:dyDescent="0.2">
      <c r="C325" s="36"/>
      <c r="D325" s="36"/>
      <c r="E325" s="36"/>
      <c r="F325" s="36"/>
      <c r="G325" s="36"/>
      <c r="H325" s="36"/>
      <c r="I325" s="37"/>
      <c r="J325" s="37"/>
      <c r="K325" s="37"/>
      <c r="L325" s="37"/>
      <c r="M325" s="37"/>
      <c r="N325" s="37"/>
      <c r="O325" s="37"/>
      <c r="P325" s="37"/>
      <c r="Q325" s="37"/>
      <c r="R325" s="37"/>
    </row>
    <row r="326" spans="3:18" x14ac:dyDescent="0.2">
      <c r="C326" s="36"/>
      <c r="D326" s="36"/>
      <c r="E326" s="36"/>
      <c r="F326" s="36"/>
      <c r="G326" s="36"/>
      <c r="H326" s="36"/>
      <c r="I326" s="37"/>
      <c r="J326" s="37"/>
      <c r="K326" s="37"/>
      <c r="L326" s="37"/>
      <c r="M326" s="37"/>
      <c r="N326" s="37"/>
      <c r="O326" s="37"/>
      <c r="P326" s="37"/>
      <c r="Q326" s="37"/>
      <c r="R326" s="37"/>
    </row>
    <row r="327" spans="3:18" x14ac:dyDescent="0.2">
      <c r="C327" s="36"/>
      <c r="D327" s="36"/>
      <c r="E327" s="36"/>
      <c r="F327" s="36"/>
      <c r="G327" s="36"/>
      <c r="H327" s="36"/>
      <c r="I327" s="37"/>
      <c r="J327" s="37"/>
      <c r="K327" s="37"/>
      <c r="L327" s="37"/>
      <c r="M327" s="37"/>
      <c r="N327" s="37"/>
      <c r="O327" s="37"/>
      <c r="P327" s="37"/>
      <c r="Q327" s="37"/>
      <c r="R327" s="37"/>
    </row>
    <row r="328" spans="3:18" x14ac:dyDescent="0.2">
      <c r="C328" s="36"/>
      <c r="D328" s="36"/>
      <c r="E328" s="36"/>
      <c r="F328" s="36"/>
      <c r="G328" s="36"/>
      <c r="H328" s="36"/>
      <c r="I328" s="37"/>
      <c r="J328" s="37"/>
      <c r="K328" s="37"/>
      <c r="L328" s="37"/>
      <c r="M328" s="37"/>
      <c r="N328" s="37"/>
      <c r="O328" s="37"/>
      <c r="P328" s="37"/>
      <c r="Q328" s="37"/>
      <c r="R328" s="37"/>
    </row>
    <row r="329" spans="3:18" x14ac:dyDescent="0.2">
      <c r="C329" s="36"/>
      <c r="D329" s="36"/>
      <c r="E329" s="36"/>
      <c r="F329" s="36"/>
      <c r="G329" s="36"/>
      <c r="H329" s="36"/>
      <c r="I329" s="37"/>
      <c r="J329" s="37"/>
      <c r="K329" s="37"/>
      <c r="L329" s="37"/>
      <c r="M329" s="37"/>
      <c r="N329" s="37"/>
      <c r="O329" s="37"/>
      <c r="P329" s="37"/>
      <c r="Q329" s="37"/>
      <c r="R329" s="37"/>
    </row>
    <row r="330" spans="3:18" x14ac:dyDescent="0.2">
      <c r="C330" s="36"/>
      <c r="D330" s="36"/>
      <c r="E330" s="36"/>
      <c r="F330" s="36"/>
      <c r="G330" s="36"/>
      <c r="H330" s="36"/>
      <c r="I330" s="37"/>
      <c r="J330" s="37"/>
      <c r="K330" s="37"/>
      <c r="L330" s="37"/>
      <c r="M330" s="37"/>
      <c r="N330" s="37"/>
      <c r="O330" s="37"/>
      <c r="P330" s="37"/>
      <c r="Q330" s="37"/>
      <c r="R330" s="37"/>
    </row>
    <row r="331" spans="3:18" x14ac:dyDescent="0.2">
      <c r="C331" s="36"/>
      <c r="D331" s="36"/>
      <c r="E331" s="36"/>
      <c r="F331" s="36"/>
      <c r="G331" s="36"/>
      <c r="H331" s="36"/>
      <c r="I331" s="37"/>
      <c r="J331" s="37"/>
      <c r="K331" s="37"/>
      <c r="L331" s="37"/>
      <c r="M331" s="37"/>
      <c r="N331" s="37"/>
      <c r="O331" s="37"/>
      <c r="P331" s="37"/>
      <c r="Q331" s="37"/>
      <c r="R331" s="37"/>
    </row>
    <row r="332" spans="3:18" x14ac:dyDescent="0.2">
      <c r="C332" s="36"/>
      <c r="D332" s="36"/>
      <c r="E332" s="36"/>
      <c r="F332" s="36"/>
      <c r="G332" s="36"/>
      <c r="H332" s="36"/>
      <c r="I332" s="37"/>
      <c r="J332" s="37"/>
      <c r="K332" s="37"/>
      <c r="L332" s="37"/>
      <c r="M332" s="37"/>
      <c r="N332" s="37"/>
      <c r="O332" s="37"/>
      <c r="P332" s="37"/>
      <c r="Q332" s="37"/>
      <c r="R332" s="37"/>
    </row>
    <row r="333" spans="3:18" x14ac:dyDescent="0.2">
      <c r="C333" s="36"/>
      <c r="D333" s="36"/>
      <c r="E333" s="36"/>
      <c r="F333" s="36"/>
      <c r="G333" s="36"/>
      <c r="H333" s="36"/>
      <c r="I333" s="37"/>
      <c r="J333" s="37"/>
      <c r="K333" s="37"/>
      <c r="L333" s="37"/>
      <c r="M333" s="37"/>
      <c r="N333" s="37"/>
      <c r="O333" s="37"/>
      <c r="P333" s="37"/>
      <c r="Q333" s="37"/>
      <c r="R333" s="37"/>
    </row>
    <row r="334" spans="3:18" x14ac:dyDescent="0.2">
      <c r="C334" s="36"/>
      <c r="D334" s="36"/>
      <c r="E334" s="36"/>
      <c r="F334" s="36"/>
      <c r="G334" s="36"/>
      <c r="H334" s="36"/>
      <c r="I334" s="37"/>
      <c r="J334" s="37"/>
      <c r="K334" s="37"/>
      <c r="L334" s="37"/>
      <c r="M334" s="37"/>
      <c r="N334" s="37"/>
      <c r="O334" s="37"/>
      <c r="P334" s="37"/>
      <c r="Q334" s="37"/>
      <c r="R334" s="37"/>
    </row>
    <row r="335" spans="3:18" x14ac:dyDescent="0.2">
      <c r="C335" s="36"/>
      <c r="D335" s="36"/>
      <c r="E335" s="36"/>
      <c r="F335" s="36"/>
      <c r="G335" s="36"/>
      <c r="H335" s="36"/>
      <c r="I335" s="37"/>
      <c r="J335" s="37"/>
      <c r="K335" s="37"/>
      <c r="L335" s="37"/>
      <c r="M335" s="37"/>
      <c r="N335" s="37"/>
      <c r="O335" s="37"/>
      <c r="P335" s="37"/>
      <c r="Q335" s="37"/>
      <c r="R335" s="37"/>
    </row>
    <row r="336" spans="3:18" x14ac:dyDescent="0.2">
      <c r="C336" s="36"/>
      <c r="D336" s="36"/>
      <c r="E336" s="36"/>
      <c r="F336" s="36"/>
      <c r="G336" s="36"/>
      <c r="H336" s="36"/>
      <c r="I336" s="37"/>
      <c r="J336" s="37"/>
      <c r="K336" s="37"/>
      <c r="L336" s="37"/>
      <c r="M336" s="37"/>
      <c r="N336" s="37"/>
      <c r="O336" s="37"/>
      <c r="P336" s="37"/>
      <c r="Q336" s="37"/>
      <c r="R336" s="37"/>
    </row>
    <row r="337" spans="3:18" x14ac:dyDescent="0.2">
      <c r="C337" s="36"/>
      <c r="D337" s="36"/>
      <c r="E337" s="36"/>
      <c r="F337" s="36"/>
      <c r="G337" s="36"/>
      <c r="H337" s="36"/>
      <c r="I337" s="37"/>
      <c r="J337" s="37"/>
      <c r="K337" s="37"/>
      <c r="L337" s="37"/>
      <c r="M337" s="37"/>
      <c r="N337" s="37"/>
      <c r="O337" s="37"/>
      <c r="P337" s="37"/>
      <c r="Q337" s="37"/>
      <c r="R337" s="37"/>
    </row>
    <row r="338" spans="3:18" x14ac:dyDescent="0.2">
      <c r="C338" s="36"/>
      <c r="D338" s="36"/>
      <c r="E338" s="36"/>
      <c r="F338" s="36"/>
      <c r="G338" s="36"/>
      <c r="H338" s="36"/>
      <c r="I338" s="37"/>
      <c r="J338" s="37"/>
      <c r="K338" s="37"/>
      <c r="L338" s="37"/>
      <c r="M338" s="37"/>
      <c r="N338" s="37"/>
      <c r="O338" s="37"/>
      <c r="P338" s="37"/>
      <c r="Q338" s="37"/>
      <c r="R338" s="37"/>
    </row>
    <row r="339" spans="3:18" x14ac:dyDescent="0.2">
      <c r="C339" s="36"/>
      <c r="D339" s="36"/>
      <c r="E339" s="36"/>
      <c r="F339" s="36"/>
      <c r="G339" s="36"/>
      <c r="H339" s="36"/>
      <c r="I339" s="37"/>
      <c r="J339" s="37"/>
      <c r="K339" s="37"/>
      <c r="L339" s="37"/>
      <c r="M339" s="37"/>
      <c r="N339" s="37"/>
      <c r="O339" s="37"/>
      <c r="P339" s="37"/>
      <c r="Q339" s="37"/>
      <c r="R339" s="37"/>
    </row>
    <row r="340" spans="3:18" x14ac:dyDescent="0.2">
      <c r="C340" s="36"/>
      <c r="D340" s="36"/>
      <c r="E340" s="36"/>
      <c r="F340" s="36"/>
      <c r="G340" s="36"/>
      <c r="H340" s="36"/>
      <c r="I340" s="37"/>
      <c r="J340" s="37"/>
      <c r="K340" s="37"/>
      <c r="L340" s="37"/>
      <c r="M340" s="37"/>
      <c r="N340" s="37"/>
      <c r="O340" s="37"/>
      <c r="P340" s="37"/>
      <c r="Q340" s="37"/>
      <c r="R340" s="37"/>
    </row>
    <row r="341" spans="3:18" x14ac:dyDescent="0.2">
      <c r="C341" s="36"/>
      <c r="D341" s="36"/>
      <c r="E341" s="36"/>
      <c r="F341" s="36"/>
      <c r="G341" s="36"/>
      <c r="H341" s="36"/>
      <c r="I341" s="37"/>
      <c r="J341" s="37"/>
      <c r="K341" s="37"/>
      <c r="L341" s="37"/>
      <c r="M341" s="37"/>
      <c r="N341" s="37"/>
      <c r="O341" s="37"/>
      <c r="P341" s="37"/>
      <c r="Q341" s="37"/>
      <c r="R341" s="37"/>
    </row>
    <row r="342" spans="3:18" x14ac:dyDescent="0.2">
      <c r="C342" s="36"/>
      <c r="D342" s="36"/>
      <c r="E342" s="36"/>
      <c r="F342" s="36"/>
      <c r="G342" s="36"/>
      <c r="H342" s="36"/>
      <c r="I342" s="37"/>
      <c r="J342" s="37"/>
      <c r="K342" s="37"/>
      <c r="L342" s="37"/>
      <c r="M342" s="37"/>
      <c r="N342" s="37"/>
      <c r="O342" s="37"/>
      <c r="P342" s="37"/>
      <c r="Q342" s="37"/>
      <c r="R342" s="37"/>
    </row>
    <row r="343" spans="3:18" x14ac:dyDescent="0.2">
      <c r="C343" s="36"/>
      <c r="D343" s="36"/>
      <c r="E343" s="36"/>
      <c r="F343" s="36"/>
      <c r="G343" s="36"/>
      <c r="H343" s="36"/>
      <c r="I343" s="37"/>
      <c r="J343" s="37"/>
      <c r="K343" s="37"/>
      <c r="L343" s="37"/>
      <c r="M343" s="37"/>
      <c r="N343" s="37"/>
      <c r="O343" s="37"/>
      <c r="P343" s="37"/>
      <c r="Q343" s="37"/>
      <c r="R343" s="37"/>
    </row>
    <row r="344" spans="3:18" x14ac:dyDescent="0.2">
      <c r="C344" s="36"/>
      <c r="D344" s="36"/>
      <c r="E344" s="36"/>
      <c r="F344" s="36"/>
      <c r="G344" s="36"/>
      <c r="H344" s="36"/>
      <c r="I344" s="37"/>
      <c r="J344" s="37"/>
      <c r="K344" s="37"/>
      <c r="L344" s="37"/>
      <c r="M344" s="37"/>
      <c r="N344" s="37"/>
      <c r="O344" s="37"/>
      <c r="P344" s="37"/>
      <c r="Q344" s="37"/>
      <c r="R344" s="37"/>
    </row>
    <row r="345" spans="3:18" x14ac:dyDescent="0.2">
      <c r="C345" s="36"/>
      <c r="D345" s="36"/>
      <c r="E345" s="36"/>
      <c r="F345" s="36"/>
      <c r="G345" s="36"/>
      <c r="H345" s="36"/>
      <c r="I345" s="37"/>
      <c r="J345" s="37"/>
      <c r="K345" s="37"/>
      <c r="L345" s="37"/>
      <c r="M345" s="37"/>
      <c r="N345" s="37"/>
      <c r="O345" s="37"/>
      <c r="P345" s="37"/>
      <c r="Q345" s="37"/>
      <c r="R345" s="37"/>
    </row>
    <row r="346" spans="3:18" x14ac:dyDescent="0.2">
      <c r="C346" s="36"/>
      <c r="D346" s="36"/>
      <c r="E346" s="36"/>
      <c r="F346" s="36"/>
      <c r="G346" s="36"/>
      <c r="H346" s="36"/>
      <c r="I346" s="37"/>
      <c r="J346" s="37"/>
      <c r="K346" s="37"/>
      <c r="L346" s="37"/>
      <c r="M346" s="37"/>
      <c r="N346" s="37"/>
      <c r="O346" s="37"/>
      <c r="P346" s="37"/>
      <c r="Q346" s="37"/>
      <c r="R346" s="37"/>
    </row>
    <row r="347" spans="3:18" x14ac:dyDescent="0.2">
      <c r="C347" s="36"/>
      <c r="D347" s="36"/>
      <c r="E347" s="36"/>
      <c r="F347" s="36"/>
      <c r="G347" s="36"/>
      <c r="H347" s="36"/>
      <c r="I347" s="37"/>
      <c r="J347" s="37"/>
      <c r="K347" s="37"/>
      <c r="L347" s="37"/>
      <c r="M347" s="37"/>
      <c r="N347" s="37"/>
      <c r="O347" s="37"/>
      <c r="P347" s="37"/>
      <c r="Q347" s="37"/>
      <c r="R347" s="37"/>
    </row>
    <row r="348" spans="3:18" x14ac:dyDescent="0.2">
      <c r="C348" s="36"/>
      <c r="D348" s="36"/>
      <c r="E348" s="36"/>
      <c r="F348" s="36"/>
      <c r="G348" s="36"/>
      <c r="H348" s="36"/>
      <c r="I348" s="37"/>
      <c r="J348" s="37"/>
      <c r="K348" s="37"/>
      <c r="L348" s="37"/>
      <c r="M348" s="37"/>
      <c r="N348" s="37"/>
      <c r="O348" s="37"/>
      <c r="P348" s="37"/>
      <c r="Q348" s="37"/>
      <c r="R348" s="37"/>
    </row>
    <row r="349" spans="3:18" x14ac:dyDescent="0.2">
      <c r="C349" s="36"/>
      <c r="D349" s="36"/>
      <c r="E349" s="36"/>
      <c r="F349" s="36"/>
      <c r="G349" s="36"/>
      <c r="H349" s="36"/>
      <c r="I349" s="37"/>
      <c r="J349" s="37"/>
      <c r="K349" s="37"/>
      <c r="L349" s="37"/>
      <c r="M349" s="37"/>
      <c r="N349" s="37"/>
      <c r="O349" s="37"/>
      <c r="P349" s="37"/>
      <c r="Q349" s="37"/>
      <c r="R349" s="37"/>
    </row>
    <row r="350" spans="3:18" x14ac:dyDescent="0.2">
      <c r="C350" s="36"/>
      <c r="D350" s="36"/>
      <c r="E350" s="36"/>
      <c r="F350" s="36"/>
      <c r="G350" s="36"/>
      <c r="H350" s="36"/>
      <c r="I350" s="37"/>
      <c r="J350" s="37"/>
      <c r="K350" s="37"/>
      <c r="L350" s="37"/>
      <c r="M350" s="37"/>
      <c r="N350" s="37"/>
      <c r="O350" s="37"/>
      <c r="P350" s="37"/>
      <c r="Q350" s="37"/>
      <c r="R350" s="37"/>
    </row>
    <row r="351" spans="3:18" x14ac:dyDescent="0.2">
      <c r="C351" s="36"/>
      <c r="D351" s="36"/>
      <c r="E351" s="36"/>
      <c r="F351" s="36"/>
      <c r="G351" s="36"/>
      <c r="H351" s="36"/>
      <c r="I351" s="37"/>
      <c r="J351" s="37"/>
      <c r="K351" s="37"/>
      <c r="L351" s="37"/>
      <c r="M351" s="37"/>
      <c r="N351" s="37"/>
      <c r="O351" s="37"/>
      <c r="P351" s="37"/>
      <c r="Q351" s="37"/>
      <c r="R351" s="37"/>
    </row>
    <row r="352" spans="3:18" x14ac:dyDescent="0.2">
      <c r="C352" s="36"/>
      <c r="D352" s="36"/>
      <c r="E352" s="36"/>
      <c r="F352" s="36"/>
      <c r="G352" s="36"/>
      <c r="H352" s="36"/>
      <c r="I352" s="37"/>
      <c r="J352" s="37"/>
      <c r="K352" s="37"/>
      <c r="L352" s="37"/>
      <c r="M352" s="37"/>
      <c r="N352" s="37"/>
      <c r="O352" s="37"/>
      <c r="P352" s="37"/>
      <c r="Q352" s="37"/>
      <c r="R352" s="37"/>
    </row>
    <row r="353" spans="3:18" x14ac:dyDescent="0.2">
      <c r="C353" s="36"/>
      <c r="D353" s="36"/>
      <c r="E353" s="36"/>
      <c r="F353" s="36"/>
      <c r="G353" s="36"/>
      <c r="H353" s="36"/>
      <c r="I353" s="37"/>
      <c r="J353" s="37"/>
      <c r="K353" s="37"/>
      <c r="L353" s="37"/>
      <c r="M353" s="37"/>
      <c r="N353" s="37"/>
      <c r="O353" s="37"/>
      <c r="P353" s="37"/>
      <c r="Q353" s="37"/>
      <c r="R353" s="37"/>
    </row>
    <row r="354" spans="3:18" x14ac:dyDescent="0.2">
      <c r="C354" s="36"/>
      <c r="D354" s="36"/>
      <c r="E354" s="36"/>
      <c r="F354" s="36"/>
      <c r="G354" s="36"/>
      <c r="H354" s="36"/>
      <c r="I354" s="37"/>
      <c r="J354" s="37"/>
      <c r="K354" s="37"/>
      <c r="L354" s="37"/>
      <c r="M354" s="37"/>
      <c r="N354" s="37"/>
      <c r="O354" s="37"/>
      <c r="P354" s="37"/>
      <c r="Q354" s="37"/>
      <c r="R354" s="37"/>
    </row>
    <row r="355" spans="3:18" x14ac:dyDescent="0.2">
      <c r="C355" s="36"/>
      <c r="D355" s="36"/>
      <c r="E355" s="36"/>
      <c r="F355" s="36"/>
      <c r="G355" s="36"/>
      <c r="H355" s="36"/>
      <c r="I355" s="37"/>
      <c r="J355" s="37"/>
      <c r="K355" s="37"/>
      <c r="L355" s="37"/>
      <c r="M355" s="37"/>
      <c r="N355" s="37"/>
      <c r="O355" s="37"/>
      <c r="P355" s="37"/>
      <c r="Q355" s="37"/>
      <c r="R355" s="37"/>
    </row>
    <row r="356" spans="3:18" x14ac:dyDescent="0.2">
      <c r="C356" s="36"/>
      <c r="D356" s="36"/>
      <c r="E356" s="36"/>
      <c r="F356" s="36"/>
      <c r="G356" s="36"/>
      <c r="H356" s="36"/>
      <c r="I356" s="37"/>
      <c r="J356" s="37"/>
      <c r="K356" s="37"/>
      <c r="L356" s="37"/>
      <c r="M356" s="37"/>
      <c r="N356" s="37"/>
      <c r="O356" s="37"/>
      <c r="P356" s="37"/>
      <c r="Q356" s="37"/>
      <c r="R356" s="37"/>
    </row>
    <row r="357" spans="3:18" x14ac:dyDescent="0.2">
      <c r="C357" s="36"/>
      <c r="D357" s="36"/>
      <c r="E357" s="36"/>
      <c r="F357" s="36"/>
      <c r="G357" s="36"/>
      <c r="H357" s="36"/>
      <c r="I357" s="37"/>
      <c r="J357" s="37"/>
      <c r="K357" s="37"/>
      <c r="L357" s="37"/>
      <c r="M357" s="37"/>
      <c r="N357" s="37"/>
      <c r="O357" s="37"/>
      <c r="P357" s="37"/>
      <c r="Q357" s="37"/>
      <c r="R357" s="37"/>
    </row>
    <row r="358" spans="3:18" x14ac:dyDescent="0.2">
      <c r="C358" s="36"/>
      <c r="D358" s="36"/>
      <c r="E358" s="36"/>
      <c r="F358" s="36"/>
      <c r="G358" s="36"/>
      <c r="H358" s="36"/>
      <c r="I358" s="37"/>
      <c r="J358" s="37"/>
      <c r="K358" s="37"/>
      <c r="L358" s="37"/>
      <c r="M358" s="37"/>
      <c r="N358" s="37"/>
      <c r="O358" s="37"/>
      <c r="P358" s="37"/>
      <c r="Q358" s="37"/>
      <c r="R358" s="37"/>
    </row>
    <row r="359" spans="3:18" x14ac:dyDescent="0.2">
      <c r="C359" s="36"/>
      <c r="D359" s="36"/>
      <c r="E359" s="36"/>
      <c r="F359" s="36"/>
      <c r="G359" s="36"/>
      <c r="H359" s="36"/>
      <c r="I359" s="37"/>
      <c r="J359" s="37"/>
      <c r="K359" s="37"/>
      <c r="L359" s="37"/>
      <c r="M359" s="37"/>
      <c r="N359" s="37"/>
      <c r="O359" s="37"/>
      <c r="P359" s="37"/>
      <c r="Q359" s="37"/>
      <c r="R359" s="37"/>
    </row>
    <row r="360" spans="3:18" x14ac:dyDescent="0.2">
      <c r="C360" s="36"/>
      <c r="D360" s="36"/>
      <c r="E360" s="36"/>
      <c r="F360" s="36"/>
      <c r="G360" s="36"/>
      <c r="H360" s="36"/>
      <c r="I360" s="37"/>
      <c r="J360" s="37"/>
      <c r="K360" s="37"/>
      <c r="L360" s="37"/>
      <c r="M360" s="37"/>
      <c r="N360" s="37"/>
      <c r="O360" s="37"/>
      <c r="P360" s="37"/>
      <c r="Q360" s="37"/>
      <c r="R360" s="37"/>
    </row>
    <row r="361" spans="3:18" x14ac:dyDescent="0.2">
      <c r="C361" s="36"/>
      <c r="D361" s="36"/>
      <c r="E361" s="36"/>
      <c r="F361" s="36"/>
      <c r="G361" s="36"/>
      <c r="H361" s="36"/>
      <c r="I361" s="37"/>
      <c r="J361" s="37"/>
      <c r="K361" s="37"/>
      <c r="L361" s="37"/>
      <c r="M361" s="37"/>
      <c r="N361" s="37"/>
      <c r="O361" s="37"/>
      <c r="P361" s="37"/>
      <c r="Q361" s="37"/>
      <c r="R361" s="37"/>
    </row>
    <row r="362" spans="3:18" x14ac:dyDescent="0.2">
      <c r="C362" s="36"/>
      <c r="D362" s="36"/>
      <c r="E362" s="36"/>
      <c r="F362" s="36"/>
      <c r="G362" s="36"/>
      <c r="H362" s="36"/>
      <c r="I362" s="37"/>
      <c r="J362" s="37"/>
      <c r="K362" s="37"/>
      <c r="L362" s="37"/>
      <c r="M362" s="37"/>
      <c r="N362" s="37"/>
      <c r="O362" s="37"/>
      <c r="P362" s="37"/>
      <c r="Q362" s="37"/>
      <c r="R362" s="37"/>
    </row>
    <row r="363" spans="3:18" x14ac:dyDescent="0.2">
      <c r="C363" s="36"/>
      <c r="D363" s="36"/>
      <c r="E363" s="36"/>
      <c r="F363" s="36"/>
      <c r="G363" s="36"/>
      <c r="H363" s="36"/>
      <c r="I363" s="37"/>
      <c r="J363" s="37"/>
      <c r="K363" s="37"/>
      <c r="L363" s="37"/>
      <c r="M363" s="37"/>
      <c r="N363" s="37"/>
      <c r="O363" s="37"/>
      <c r="P363" s="37"/>
      <c r="Q363" s="37"/>
      <c r="R363" s="37"/>
    </row>
    <row r="364" spans="3:18" x14ac:dyDescent="0.2">
      <c r="C364" s="36"/>
      <c r="D364" s="36"/>
      <c r="E364" s="36"/>
      <c r="F364" s="36"/>
      <c r="G364" s="36"/>
      <c r="H364" s="36"/>
      <c r="I364" s="37"/>
      <c r="J364" s="37"/>
      <c r="K364" s="37"/>
      <c r="L364" s="37"/>
      <c r="M364" s="37"/>
      <c r="N364" s="37"/>
      <c r="O364" s="37"/>
      <c r="P364" s="37"/>
      <c r="Q364" s="37"/>
      <c r="R364" s="37"/>
    </row>
    <row r="365" spans="3:18" x14ac:dyDescent="0.2">
      <c r="C365" s="36"/>
      <c r="D365" s="36"/>
      <c r="E365" s="36"/>
      <c r="F365" s="36"/>
      <c r="G365" s="36"/>
      <c r="H365" s="36"/>
      <c r="I365" s="37"/>
      <c r="J365" s="37"/>
      <c r="K365" s="37"/>
      <c r="L365" s="37"/>
      <c r="M365" s="37"/>
      <c r="N365" s="37"/>
      <c r="O365" s="37"/>
      <c r="P365" s="37"/>
      <c r="Q365" s="37"/>
      <c r="R365" s="37"/>
    </row>
    <row r="366" spans="3:18" x14ac:dyDescent="0.2">
      <c r="C366" s="36"/>
      <c r="D366" s="36"/>
      <c r="E366" s="36"/>
      <c r="F366" s="36"/>
      <c r="G366" s="36"/>
      <c r="H366" s="36"/>
      <c r="I366" s="37"/>
      <c r="J366" s="37"/>
      <c r="K366" s="37"/>
      <c r="L366" s="37"/>
      <c r="M366" s="37"/>
      <c r="N366" s="37"/>
      <c r="O366" s="37"/>
      <c r="P366" s="37"/>
      <c r="Q366" s="37"/>
      <c r="R366" s="37"/>
    </row>
    <row r="367" spans="3:18" x14ac:dyDescent="0.2">
      <c r="C367" s="36"/>
      <c r="D367" s="36"/>
      <c r="E367" s="36"/>
      <c r="F367" s="36"/>
      <c r="G367" s="36"/>
      <c r="H367" s="36"/>
      <c r="I367" s="37"/>
      <c r="J367" s="37"/>
      <c r="K367" s="37"/>
      <c r="L367" s="37"/>
      <c r="M367" s="37"/>
      <c r="N367" s="37"/>
      <c r="O367" s="37"/>
      <c r="P367" s="37"/>
      <c r="Q367" s="37"/>
      <c r="R367" s="37"/>
    </row>
    <row r="368" spans="3:18" x14ac:dyDescent="0.2">
      <c r="C368" s="36"/>
      <c r="D368" s="36"/>
      <c r="E368" s="36"/>
      <c r="F368" s="36"/>
      <c r="G368" s="36"/>
      <c r="H368" s="36"/>
      <c r="I368" s="37"/>
      <c r="J368" s="37"/>
      <c r="K368" s="37"/>
      <c r="L368" s="37"/>
      <c r="M368" s="37"/>
      <c r="N368" s="37"/>
      <c r="O368" s="37"/>
      <c r="P368" s="37"/>
      <c r="Q368" s="37"/>
      <c r="R368" s="37"/>
    </row>
    <row r="369" spans="3:18" x14ac:dyDescent="0.2">
      <c r="C369" s="36"/>
      <c r="D369" s="36"/>
      <c r="E369" s="36"/>
      <c r="F369" s="36"/>
      <c r="G369" s="36"/>
      <c r="H369" s="36"/>
      <c r="I369" s="37"/>
      <c r="J369" s="37"/>
      <c r="K369" s="37"/>
      <c r="L369" s="37"/>
      <c r="M369" s="37"/>
      <c r="N369" s="37"/>
      <c r="O369" s="37"/>
      <c r="P369" s="37"/>
      <c r="Q369" s="37"/>
      <c r="R369" s="37"/>
    </row>
    <row r="370" spans="3:18" x14ac:dyDescent="0.2">
      <c r="C370" s="36"/>
      <c r="D370" s="36"/>
      <c r="E370" s="36"/>
      <c r="F370" s="36"/>
      <c r="G370" s="36"/>
      <c r="H370" s="36"/>
      <c r="I370" s="37"/>
      <c r="J370" s="37"/>
      <c r="K370" s="37"/>
      <c r="L370" s="37"/>
      <c r="M370" s="37"/>
      <c r="N370" s="37"/>
      <c r="O370" s="37"/>
      <c r="P370" s="37"/>
      <c r="Q370" s="37"/>
      <c r="R370" s="37"/>
    </row>
    <row r="371" spans="3:18" x14ac:dyDescent="0.2">
      <c r="C371" s="36"/>
      <c r="D371" s="36"/>
      <c r="E371" s="36"/>
      <c r="F371" s="36"/>
      <c r="G371" s="36"/>
      <c r="H371" s="36"/>
      <c r="I371" s="37"/>
      <c r="J371" s="37"/>
      <c r="K371" s="37"/>
      <c r="L371" s="37"/>
      <c r="M371" s="37"/>
      <c r="N371" s="37"/>
      <c r="O371" s="37"/>
      <c r="P371" s="37"/>
      <c r="Q371" s="37"/>
      <c r="R371" s="37"/>
    </row>
    <row r="372" spans="3:18" x14ac:dyDescent="0.2">
      <c r="C372" s="36"/>
      <c r="D372" s="36"/>
      <c r="E372" s="36"/>
      <c r="F372" s="36"/>
      <c r="G372" s="36"/>
      <c r="H372" s="36"/>
      <c r="I372" s="37"/>
      <c r="J372" s="37"/>
      <c r="K372" s="37"/>
      <c r="L372" s="37"/>
      <c r="M372" s="37"/>
      <c r="N372" s="37"/>
      <c r="O372" s="37"/>
      <c r="P372" s="37"/>
      <c r="Q372" s="37"/>
      <c r="R372" s="37"/>
    </row>
    <row r="373" spans="3:18" x14ac:dyDescent="0.2">
      <c r="C373" s="36"/>
      <c r="D373" s="36"/>
      <c r="E373" s="36"/>
      <c r="F373" s="36"/>
      <c r="G373" s="36"/>
      <c r="H373" s="36"/>
      <c r="I373" s="37"/>
      <c r="J373" s="37"/>
      <c r="K373" s="37"/>
      <c r="L373" s="37"/>
      <c r="M373" s="37"/>
      <c r="N373" s="37"/>
      <c r="O373" s="37"/>
      <c r="P373" s="37"/>
      <c r="Q373" s="37"/>
      <c r="R373" s="37"/>
    </row>
    <row r="374" spans="3:18" x14ac:dyDescent="0.2">
      <c r="C374" s="36"/>
      <c r="D374" s="36"/>
      <c r="E374" s="36"/>
      <c r="F374" s="36"/>
      <c r="G374" s="36"/>
      <c r="H374" s="36"/>
      <c r="I374" s="37"/>
      <c r="J374" s="37"/>
      <c r="K374" s="37"/>
      <c r="L374" s="37"/>
      <c r="M374" s="37"/>
      <c r="N374" s="37"/>
      <c r="O374" s="37"/>
      <c r="P374" s="37"/>
      <c r="Q374" s="37"/>
      <c r="R374" s="37"/>
    </row>
    <row r="375" spans="3:18" x14ac:dyDescent="0.2">
      <c r="C375" s="36"/>
      <c r="D375" s="36"/>
      <c r="E375" s="36"/>
      <c r="F375" s="36"/>
      <c r="G375" s="36"/>
      <c r="H375" s="36"/>
      <c r="I375" s="37"/>
      <c r="J375" s="37"/>
      <c r="K375" s="37"/>
      <c r="L375" s="37"/>
      <c r="M375" s="37"/>
      <c r="N375" s="37"/>
      <c r="O375" s="37"/>
      <c r="P375" s="37"/>
      <c r="Q375" s="37"/>
      <c r="R375" s="37"/>
    </row>
    <row r="376" spans="3:18" x14ac:dyDescent="0.2">
      <c r="C376" s="36"/>
      <c r="D376" s="36"/>
      <c r="E376" s="36"/>
      <c r="F376" s="36"/>
      <c r="G376" s="36"/>
      <c r="H376" s="36"/>
      <c r="I376" s="37"/>
      <c r="J376" s="37"/>
      <c r="K376" s="37"/>
      <c r="L376" s="37"/>
      <c r="M376" s="37"/>
      <c r="N376" s="37"/>
      <c r="O376" s="37"/>
      <c r="P376" s="37"/>
      <c r="Q376" s="37"/>
      <c r="R376" s="37"/>
    </row>
    <row r="377" spans="3:18" x14ac:dyDescent="0.2">
      <c r="C377" s="36"/>
      <c r="D377" s="36"/>
      <c r="E377" s="36"/>
      <c r="F377" s="36"/>
      <c r="G377" s="36"/>
      <c r="H377" s="36"/>
      <c r="I377" s="37"/>
      <c r="J377" s="37"/>
      <c r="K377" s="37"/>
      <c r="L377" s="37"/>
      <c r="M377" s="37"/>
      <c r="N377" s="37"/>
      <c r="O377" s="37"/>
      <c r="P377" s="37"/>
      <c r="Q377" s="37"/>
      <c r="R377" s="37"/>
    </row>
    <row r="378" spans="3:18" x14ac:dyDescent="0.2">
      <c r="C378" s="36"/>
      <c r="D378" s="36"/>
      <c r="E378" s="36"/>
      <c r="F378" s="36"/>
      <c r="G378" s="36"/>
      <c r="H378" s="36"/>
      <c r="I378" s="37"/>
      <c r="J378" s="37"/>
      <c r="K378" s="37"/>
      <c r="L378" s="37"/>
      <c r="M378" s="37"/>
      <c r="N378" s="37"/>
      <c r="O378" s="37"/>
      <c r="P378" s="37"/>
      <c r="Q378" s="37"/>
      <c r="R378" s="37"/>
    </row>
    <row r="379" spans="3:18" x14ac:dyDescent="0.2">
      <c r="C379" s="36"/>
      <c r="D379" s="36"/>
      <c r="E379" s="36"/>
      <c r="F379" s="36"/>
      <c r="G379" s="36"/>
      <c r="H379" s="36"/>
      <c r="I379" s="37"/>
      <c r="J379" s="37"/>
      <c r="K379" s="37"/>
      <c r="L379" s="37"/>
      <c r="M379" s="37"/>
      <c r="N379" s="37"/>
      <c r="O379" s="37"/>
      <c r="P379" s="37"/>
      <c r="Q379" s="37"/>
      <c r="R379" s="37"/>
    </row>
    <row r="380" spans="3:18" x14ac:dyDescent="0.2">
      <c r="C380" s="36"/>
      <c r="D380" s="36"/>
      <c r="E380" s="36"/>
      <c r="F380" s="36"/>
      <c r="G380" s="36"/>
      <c r="H380" s="36"/>
      <c r="I380" s="37"/>
      <c r="J380" s="37"/>
      <c r="K380" s="37"/>
      <c r="L380" s="37"/>
      <c r="M380" s="37"/>
      <c r="N380" s="37"/>
      <c r="O380" s="37"/>
      <c r="P380" s="37"/>
      <c r="Q380" s="37"/>
      <c r="R380" s="37"/>
    </row>
    <row r="381" spans="3:18" x14ac:dyDescent="0.2">
      <c r="C381" s="36"/>
      <c r="D381" s="36"/>
      <c r="E381" s="36"/>
      <c r="F381" s="36"/>
      <c r="G381" s="36"/>
      <c r="H381" s="36"/>
      <c r="I381" s="37"/>
      <c r="J381" s="37"/>
      <c r="K381" s="37"/>
      <c r="L381" s="37"/>
      <c r="M381" s="37"/>
      <c r="N381" s="37"/>
      <c r="O381" s="37"/>
      <c r="P381" s="37"/>
      <c r="Q381" s="37"/>
      <c r="R381" s="37"/>
    </row>
    <row r="382" spans="3:18" x14ac:dyDescent="0.2">
      <c r="C382" s="36"/>
      <c r="D382" s="36"/>
      <c r="E382" s="36"/>
      <c r="F382" s="36"/>
      <c r="G382" s="36"/>
      <c r="H382" s="36"/>
      <c r="I382" s="37"/>
      <c r="J382" s="37"/>
      <c r="K382" s="37"/>
      <c r="L382" s="37"/>
      <c r="M382" s="37"/>
      <c r="N382" s="37"/>
      <c r="O382" s="37"/>
      <c r="P382" s="37"/>
      <c r="Q382" s="37"/>
      <c r="R382" s="37"/>
    </row>
    <row r="383" spans="3:18" x14ac:dyDescent="0.2">
      <c r="C383" s="36"/>
      <c r="D383" s="36"/>
      <c r="E383" s="36"/>
      <c r="F383" s="36"/>
      <c r="G383" s="36"/>
      <c r="H383" s="36"/>
      <c r="I383" s="37"/>
      <c r="J383" s="37"/>
      <c r="K383" s="37"/>
      <c r="L383" s="37"/>
      <c r="M383" s="37"/>
      <c r="N383" s="37"/>
      <c r="O383" s="37"/>
      <c r="P383" s="37"/>
      <c r="Q383" s="37"/>
      <c r="R383" s="37"/>
    </row>
    <row r="384" spans="3:18" x14ac:dyDescent="0.2">
      <c r="C384" s="36"/>
      <c r="D384" s="36"/>
      <c r="E384" s="36"/>
      <c r="F384" s="36"/>
      <c r="G384" s="36"/>
      <c r="H384" s="36"/>
      <c r="I384" s="37"/>
      <c r="J384" s="37"/>
      <c r="K384" s="37"/>
      <c r="L384" s="37"/>
      <c r="M384" s="37"/>
      <c r="N384" s="37"/>
      <c r="O384" s="37"/>
      <c r="P384" s="37"/>
      <c r="Q384" s="37"/>
      <c r="R384" s="37"/>
    </row>
    <row r="385" spans="3:18" x14ac:dyDescent="0.2">
      <c r="C385" s="36"/>
      <c r="D385" s="36"/>
      <c r="E385" s="36"/>
      <c r="F385" s="36"/>
      <c r="G385" s="36"/>
      <c r="H385" s="36"/>
      <c r="I385" s="37"/>
      <c r="J385" s="37"/>
      <c r="K385" s="37"/>
      <c r="L385" s="37"/>
      <c r="M385" s="37"/>
      <c r="N385" s="37"/>
      <c r="O385" s="37"/>
      <c r="P385" s="37"/>
      <c r="Q385" s="37"/>
      <c r="R385" s="37"/>
    </row>
    <row r="386" spans="3:18" x14ac:dyDescent="0.2">
      <c r="C386" s="36"/>
      <c r="D386" s="36"/>
      <c r="E386" s="36"/>
      <c r="F386" s="36"/>
      <c r="G386" s="36"/>
      <c r="H386" s="36"/>
      <c r="I386" s="37"/>
      <c r="J386" s="37"/>
      <c r="K386" s="37"/>
      <c r="L386" s="37"/>
      <c r="M386" s="37"/>
      <c r="N386" s="37"/>
      <c r="O386" s="37"/>
      <c r="P386" s="37"/>
      <c r="Q386" s="37"/>
      <c r="R386" s="37"/>
    </row>
    <row r="387" spans="3:18" x14ac:dyDescent="0.2">
      <c r="C387" s="36"/>
      <c r="D387" s="36"/>
      <c r="E387" s="36"/>
      <c r="F387" s="36"/>
      <c r="G387" s="36"/>
      <c r="H387" s="36"/>
      <c r="I387" s="37"/>
      <c r="J387" s="37"/>
      <c r="K387" s="37"/>
      <c r="L387" s="37"/>
      <c r="M387" s="37"/>
      <c r="N387" s="37"/>
      <c r="O387" s="37"/>
      <c r="P387" s="37"/>
      <c r="Q387" s="37"/>
      <c r="R387" s="37"/>
    </row>
    <row r="388" spans="3:18" x14ac:dyDescent="0.2">
      <c r="C388" s="36"/>
      <c r="D388" s="36"/>
      <c r="E388" s="36"/>
      <c r="F388" s="36"/>
      <c r="G388" s="36"/>
      <c r="H388" s="36"/>
      <c r="I388" s="37"/>
      <c r="J388" s="37"/>
      <c r="K388" s="37"/>
      <c r="L388" s="37"/>
      <c r="M388" s="37"/>
      <c r="N388" s="37"/>
      <c r="O388" s="37"/>
      <c r="P388" s="37"/>
      <c r="Q388" s="37"/>
      <c r="R388" s="37"/>
    </row>
    <row r="389" spans="3:18" x14ac:dyDescent="0.2">
      <c r="C389" s="36"/>
      <c r="D389" s="36"/>
      <c r="E389" s="36"/>
      <c r="F389" s="36"/>
      <c r="G389" s="36"/>
      <c r="H389" s="36"/>
      <c r="I389" s="37"/>
      <c r="J389" s="37"/>
      <c r="K389" s="37"/>
      <c r="L389" s="37"/>
      <c r="M389" s="37"/>
      <c r="N389" s="37"/>
      <c r="O389" s="37"/>
      <c r="P389" s="37"/>
      <c r="Q389" s="37"/>
      <c r="R389" s="37"/>
    </row>
    <row r="390" spans="3:18" x14ac:dyDescent="0.2">
      <c r="C390" s="36"/>
      <c r="D390" s="36"/>
      <c r="E390" s="36"/>
      <c r="F390" s="36"/>
      <c r="G390" s="36"/>
      <c r="H390" s="36"/>
      <c r="I390" s="37"/>
      <c r="J390" s="37"/>
      <c r="K390" s="37"/>
      <c r="L390" s="37"/>
      <c r="M390" s="37"/>
      <c r="N390" s="37"/>
      <c r="O390" s="37"/>
      <c r="P390" s="37"/>
      <c r="Q390" s="37"/>
      <c r="R390" s="37"/>
    </row>
    <row r="391" spans="3:18" x14ac:dyDescent="0.2">
      <c r="C391" s="36"/>
      <c r="D391" s="36"/>
      <c r="E391" s="36"/>
      <c r="F391" s="36"/>
      <c r="G391" s="36"/>
      <c r="H391" s="36"/>
      <c r="I391" s="37"/>
      <c r="J391" s="37"/>
      <c r="K391" s="37"/>
      <c r="L391" s="37"/>
      <c r="M391" s="37"/>
      <c r="N391" s="37"/>
      <c r="O391" s="37"/>
      <c r="P391" s="37"/>
      <c r="Q391" s="37"/>
      <c r="R391" s="37"/>
    </row>
    <row r="392" spans="3:18" x14ac:dyDescent="0.2">
      <c r="C392" s="36"/>
      <c r="D392" s="36"/>
      <c r="E392" s="36"/>
      <c r="F392" s="36"/>
      <c r="G392" s="36"/>
      <c r="H392" s="36"/>
      <c r="I392" s="37"/>
      <c r="J392" s="37"/>
      <c r="K392" s="37"/>
      <c r="L392" s="37"/>
      <c r="M392" s="37"/>
      <c r="N392" s="37"/>
      <c r="O392" s="37"/>
      <c r="P392" s="37"/>
      <c r="Q392" s="37"/>
      <c r="R392" s="37"/>
    </row>
    <row r="393" spans="3:18" x14ac:dyDescent="0.2">
      <c r="C393" s="36"/>
      <c r="D393" s="36"/>
      <c r="E393" s="36"/>
      <c r="F393" s="36"/>
      <c r="G393" s="36"/>
      <c r="H393" s="36"/>
      <c r="I393" s="37"/>
      <c r="J393" s="37"/>
      <c r="K393" s="37"/>
      <c r="L393" s="37"/>
      <c r="M393" s="37"/>
      <c r="N393" s="37"/>
      <c r="O393" s="37"/>
      <c r="P393" s="37"/>
      <c r="Q393" s="37"/>
      <c r="R393" s="37"/>
    </row>
    <row r="394" spans="3:18" x14ac:dyDescent="0.2">
      <c r="C394" s="36"/>
      <c r="D394" s="36"/>
      <c r="E394" s="36"/>
      <c r="F394" s="36"/>
      <c r="G394" s="36"/>
      <c r="H394" s="36"/>
      <c r="I394" s="37"/>
      <c r="J394" s="37"/>
      <c r="K394" s="37"/>
      <c r="L394" s="37"/>
      <c r="M394" s="37"/>
      <c r="N394" s="37"/>
      <c r="O394" s="37"/>
      <c r="P394" s="37"/>
      <c r="Q394" s="37"/>
      <c r="R394" s="37"/>
    </row>
    <row r="395" spans="3:18" x14ac:dyDescent="0.2">
      <c r="C395" s="36"/>
      <c r="D395" s="36"/>
      <c r="E395" s="36"/>
      <c r="F395" s="36"/>
      <c r="G395" s="36"/>
      <c r="H395" s="36"/>
      <c r="I395" s="37"/>
      <c r="J395" s="37"/>
      <c r="K395" s="37"/>
      <c r="L395" s="37"/>
      <c r="M395" s="37"/>
      <c r="N395" s="37"/>
      <c r="O395" s="37"/>
      <c r="P395" s="37"/>
      <c r="Q395" s="37"/>
      <c r="R395" s="37"/>
    </row>
    <row r="396" spans="3:18" x14ac:dyDescent="0.2">
      <c r="C396" s="36"/>
      <c r="D396" s="36"/>
      <c r="E396" s="36"/>
      <c r="F396" s="36"/>
      <c r="G396" s="36"/>
      <c r="H396" s="36"/>
      <c r="I396" s="37"/>
      <c r="J396" s="37"/>
      <c r="K396" s="37"/>
      <c r="L396" s="37"/>
      <c r="M396" s="37"/>
      <c r="N396" s="37"/>
      <c r="O396" s="37"/>
      <c r="P396" s="37"/>
      <c r="Q396" s="37"/>
      <c r="R396" s="37"/>
    </row>
    <row r="397" spans="3:18" x14ac:dyDescent="0.2">
      <c r="C397" s="36"/>
      <c r="D397" s="36"/>
      <c r="E397" s="36"/>
      <c r="F397" s="36"/>
      <c r="G397" s="36"/>
      <c r="H397" s="36"/>
      <c r="I397" s="37"/>
      <c r="J397" s="37"/>
      <c r="K397" s="37"/>
      <c r="L397" s="37"/>
      <c r="M397" s="37"/>
      <c r="N397" s="37"/>
      <c r="O397" s="37"/>
      <c r="P397" s="37"/>
      <c r="Q397" s="37"/>
      <c r="R397" s="37"/>
    </row>
    <row r="398" spans="3:18" x14ac:dyDescent="0.2">
      <c r="C398" s="36"/>
      <c r="D398" s="36"/>
      <c r="E398" s="36"/>
      <c r="F398" s="36"/>
      <c r="G398" s="36"/>
      <c r="H398" s="36"/>
      <c r="I398" s="37"/>
      <c r="J398" s="37"/>
      <c r="K398" s="37"/>
      <c r="L398" s="37"/>
      <c r="M398" s="37"/>
      <c r="N398" s="37"/>
      <c r="O398" s="37"/>
      <c r="P398" s="37"/>
      <c r="Q398" s="37"/>
      <c r="R398" s="37"/>
    </row>
    <row r="399" spans="3:18" x14ac:dyDescent="0.2">
      <c r="C399" s="36"/>
      <c r="D399" s="36"/>
      <c r="E399" s="36"/>
      <c r="F399" s="36"/>
      <c r="G399" s="36"/>
      <c r="H399" s="36"/>
      <c r="I399" s="37"/>
      <c r="J399" s="37"/>
      <c r="K399" s="37"/>
      <c r="L399" s="37"/>
      <c r="M399" s="37"/>
      <c r="N399" s="37"/>
      <c r="O399" s="37"/>
      <c r="P399" s="37"/>
      <c r="Q399" s="37"/>
      <c r="R399" s="37"/>
    </row>
    <row r="400" spans="3:18" x14ac:dyDescent="0.2">
      <c r="C400" s="36"/>
      <c r="D400" s="36"/>
      <c r="E400" s="36"/>
      <c r="F400" s="36"/>
      <c r="G400" s="36"/>
      <c r="H400" s="36"/>
      <c r="I400" s="37"/>
      <c r="J400" s="37"/>
      <c r="K400" s="37"/>
      <c r="L400" s="37"/>
      <c r="M400" s="37"/>
      <c r="N400" s="37"/>
      <c r="O400" s="37"/>
      <c r="P400" s="37"/>
      <c r="Q400" s="37"/>
      <c r="R400" s="37"/>
    </row>
    <row r="401" spans="3:18" x14ac:dyDescent="0.2">
      <c r="C401" s="36"/>
      <c r="D401" s="36"/>
      <c r="E401" s="36"/>
      <c r="F401" s="36"/>
      <c r="G401" s="36"/>
      <c r="H401" s="36"/>
      <c r="I401" s="37"/>
      <c r="J401" s="37"/>
      <c r="K401" s="37"/>
      <c r="L401" s="37"/>
      <c r="M401" s="37"/>
      <c r="N401" s="37"/>
      <c r="O401" s="37"/>
      <c r="P401" s="37"/>
      <c r="Q401" s="37"/>
      <c r="R401" s="37"/>
    </row>
    <row r="402" spans="3:18" x14ac:dyDescent="0.2">
      <c r="C402" s="36"/>
      <c r="D402" s="36"/>
      <c r="E402" s="36"/>
      <c r="F402" s="36"/>
      <c r="G402" s="36"/>
      <c r="H402" s="36"/>
      <c r="I402" s="37"/>
      <c r="J402" s="37"/>
      <c r="K402" s="37"/>
      <c r="L402" s="37"/>
      <c r="M402" s="37"/>
      <c r="N402" s="37"/>
      <c r="O402" s="37"/>
      <c r="P402" s="37"/>
      <c r="Q402" s="37"/>
      <c r="R402" s="37"/>
    </row>
    <row r="403" spans="3:18" x14ac:dyDescent="0.2">
      <c r="C403" s="36"/>
      <c r="D403" s="36"/>
      <c r="E403" s="36"/>
      <c r="F403" s="36"/>
      <c r="G403" s="36"/>
      <c r="H403" s="36"/>
      <c r="I403" s="37"/>
      <c r="J403" s="37"/>
      <c r="K403" s="37"/>
      <c r="L403" s="37"/>
      <c r="M403" s="37"/>
      <c r="N403" s="37"/>
      <c r="O403" s="37"/>
      <c r="P403" s="37"/>
      <c r="Q403" s="37"/>
      <c r="R403" s="37"/>
    </row>
    <row r="404" spans="3:18" x14ac:dyDescent="0.2">
      <c r="C404" s="36"/>
      <c r="D404" s="36"/>
      <c r="E404" s="36"/>
      <c r="F404" s="36"/>
      <c r="G404" s="36"/>
      <c r="H404" s="36"/>
      <c r="I404" s="37"/>
      <c r="J404" s="37"/>
      <c r="K404" s="37"/>
      <c r="L404" s="37"/>
      <c r="M404" s="37"/>
      <c r="N404" s="37"/>
      <c r="O404" s="37"/>
      <c r="P404" s="37"/>
      <c r="Q404" s="37"/>
      <c r="R404" s="37"/>
    </row>
    <row r="405" spans="3:18" x14ac:dyDescent="0.2">
      <c r="C405" s="36"/>
      <c r="D405" s="36"/>
      <c r="E405" s="36"/>
      <c r="F405" s="36"/>
      <c r="G405" s="36"/>
      <c r="H405" s="36"/>
      <c r="I405" s="37"/>
      <c r="J405" s="37"/>
      <c r="K405" s="37"/>
      <c r="L405" s="37"/>
      <c r="M405" s="37"/>
      <c r="N405" s="37"/>
      <c r="O405" s="37"/>
      <c r="P405" s="37"/>
      <c r="Q405" s="37"/>
      <c r="R405" s="37"/>
    </row>
    <row r="406" spans="3:18" x14ac:dyDescent="0.2">
      <c r="I406" s="37"/>
      <c r="J406" s="37"/>
      <c r="K406" s="37"/>
      <c r="L406" s="37"/>
      <c r="M406" s="37"/>
      <c r="N406" s="37"/>
      <c r="O406" s="37"/>
      <c r="P406" s="37"/>
      <c r="Q406" s="37"/>
      <c r="R406" s="37"/>
    </row>
    <row r="407" spans="3:18" x14ac:dyDescent="0.2">
      <c r="I407" s="37"/>
      <c r="J407" s="37"/>
      <c r="K407" s="37"/>
      <c r="L407" s="37"/>
      <c r="M407" s="37"/>
      <c r="N407" s="37"/>
      <c r="O407" s="37"/>
      <c r="P407" s="37"/>
      <c r="Q407" s="37"/>
      <c r="R407" s="37"/>
    </row>
    <row r="408" spans="3:18" x14ac:dyDescent="0.2">
      <c r="I408" s="37"/>
      <c r="J408" s="37"/>
      <c r="K408" s="37"/>
      <c r="L408" s="37"/>
      <c r="M408" s="37"/>
      <c r="N408" s="37"/>
      <c r="O408" s="37"/>
      <c r="P408" s="37"/>
      <c r="Q408" s="37"/>
      <c r="R408" s="37"/>
    </row>
    <row r="409" spans="3:18" x14ac:dyDescent="0.2">
      <c r="I409" s="37"/>
      <c r="J409" s="37"/>
      <c r="K409" s="37"/>
      <c r="L409" s="37"/>
      <c r="M409" s="37"/>
      <c r="N409" s="37"/>
      <c r="O409" s="37"/>
      <c r="P409" s="37"/>
      <c r="Q409" s="37"/>
      <c r="R409" s="37"/>
    </row>
    <row r="410" spans="3:18" x14ac:dyDescent="0.2">
      <c r="I410" s="37"/>
      <c r="J410" s="37"/>
      <c r="K410" s="37"/>
      <c r="L410" s="37"/>
      <c r="M410" s="37"/>
      <c r="N410" s="37"/>
      <c r="O410" s="37"/>
      <c r="P410" s="37"/>
      <c r="Q410" s="37"/>
      <c r="R410" s="37"/>
    </row>
    <row r="411" spans="3:18" x14ac:dyDescent="0.2">
      <c r="I411" s="37"/>
      <c r="J411" s="37"/>
      <c r="K411" s="37"/>
      <c r="L411" s="37"/>
      <c r="M411" s="37"/>
      <c r="N411" s="37"/>
      <c r="O411" s="37"/>
      <c r="P411" s="37"/>
      <c r="Q411" s="37"/>
      <c r="R411" s="37"/>
    </row>
    <row r="412" spans="3:18" x14ac:dyDescent="0.2">
      <c r="I412" s="37"/>
      <c r="J412" s="37"/>
      <c r="K412" s="37"/>
      <c r="L412" s="37"/>
      <c r="M412" s="37"/>
      <c r="N412" s="37"/>
      <c r="O412" s="37"/>
      <c r="P412" s="37"/>
      <c r="Q412" s="37"/>
      <c r="R412" s="37"/>
    </row>
    <row r="413" spans="3:18" x14ac:dyDescent="0.2">
      <c r="I413" s="37"/>
      <c r="J413" s="37"/>
      <c r="K413" s="37"/>
      <c r="L413" s="37"/>
      <c r="M413" s="37"/>
      <c r="N413" s="37"/>
      <c r="O413" s="37"/>
      <c r="P413" s="37"/>
      <c r="Q413" s="37"/>
      <c r="R413" s="37"/>
    </row>
    <row r="414" spans="3:18" x14ac:dyDescent="0.2">
      <c r="I414" s="37"/>
      <c r="J414" s="37"/>
      <c r="K414" s="37"/>
      <c r="L414" s="37"/>
      <c r="M414" s="37"/>
      <c r="N414" s="37"/>
      <c r="O414" s="37"/>
      <c r="P414" s="37"/>
      <c r="Q414" s="37"/>
      <c r="R414" s="37"/>
    </row>
    <row r="415" spans="3:18" x14ac:dyDescent="0.2">
      <c r="I415" s="37"/>
      <c r="J415" s="37"/>
      <c r="K415" s="37"/>
      <c r="L415" s="37"/>
      <c r="M415" s="37"/>
      <c r="N415" s="37"/>
      <c r="O415" s="37"/>
      <c r="P415" s="37"/>
      <c r="Q415" s="37"/>
      <c r="R415" s="37"/>
    </row>
    <row r="416" spans="3:18" x14ac:dyDescent="0.2">
      <c r="I416" s="37"/>
      <c r="J416" s="37"/>
      <c r="K416" s="37"/>
      <c r="L416" s="37"/>
      <c r="M416" s="37"/>
      <c r="N416" s="37"/>
      <c r="O416" s="37"/>
      <c r="P416" s="37"/>
      <c r="Q416" s="37"/>
      <c r="R416" s="37"/>
    </row>
    <row r="417" spans="9:18" x14ac:dyDescent="0.2">
      <c r="I417" s="37"/>
      <c r="J417" s="37"/>
      <c r="K417" s="37"/>
      <c r="L417" s="37"/>
      <c r="M417" s="37"/>
      <c r="N417" s="37"/>
      <c r="O417" s="37"/>
      <c r="P417" s="37"/>
      <c r="Q417" s="37"/>
      <c r="R417" s="37"/>
    </row>
    <row r="418" spans="9:18" x14ac:dyDescent="0.2">
      <c r="I418" s="37"/>
      <c r="J418" s="37"/>
      <c r="K418" s="37"/>
      <c r="L418" s="37"/>
      <c r="M418" s="37"/>
      <c r="N418" s="37"/>
      <c r="O418" s="37"/>
      <c r="P418" s="37"/>
      <c r="Q418" s="37"/>
      <c r="R418" s="37"/>
    </row>
    <row r="419" spans="9:18" x14ac:dyDescent="0.2">
      <c r="I419" s="37"/>
      <c r="J419" s="37"/>
      <c r="K419" s="37"/>
      <c r="L419" s="37"/>
      <c r="M419" s="37"/>
      <c r="N419" s="37"/>
      <c r="O419" s="37"/>
      <c r="P419" s="37"/>
      <c r="Q419" s="37"/>
      <c r="R419" s="37"/>
    </row>
    <row r="420" spans="9:18" x14ac:dyDescent="0.2">
      <c r="I420" s="37"/>
      <c r="J420" s="37"/>
      <c r="K420" s="37"/>
      <c r="L420" s="37"/>
      <c r="M420" s="37"/>
      <c r="N420" s="37"/>
      <c r="O420" s="37"/>
      <c r="P420" s="37"/>
      <c r="Q420" s="37"/>
      <c r="R420" s="37"/>
    </row>
    <row r="421" spans="9:18" x14ac:dyDescent="0.2">
      <c r="I421" s="37"/>
      <c r="J421" s="37"/>
      <c r="K421" s="37"/>
      <c r="L421" s="37"/>
      <c r="M421" s="37"/>
      <c r="N421" s="37"/>
      <c r="O421" s="37"/>
      <c r="P421" s="37"/>
      <c r="Q421" s="37"/>
      <c r="R421" s="37"/>
    </row>
    <row r="422" spans="9:18" x14ac:dyDescent="0.2">
      <c r="I422" s="37"/>
      <c r="J422" s="37"/>
      <c r="K422" s="37"/>
      <c r="L422" s="37"/>
      <c r="M422" s="37"/>
      <c r="N422" s="37"/>
      <c r="O422" s="37"/>
      <c r="P422" s="37"/>
      <c r="Q422" s="37"/>
      <c r="R422" s="37"/>
    </row>
    <row r="423" spans="9:18" x14ac:dyDescent="0.2">
      <c r="I423" s="37"/>
      <c r="J423" s="37"/>
      <c r="K423" s="37"/>
      <c r="L423" s="37"/>
      <c r="M423" s="37"/>
      <c r="N423" s="37"/>
      <c r="O423" s="37"/>
      <c r="P423" s="37"/>
      <c r="Q423" s="37"/>
      <c r="R423" s="37"/>
    </row>
    <row r="424" spans="9:18" x14ac:dyDescent="0.2">
      <c r="I424" s="37"/>
      <c r="J424" s="37"/>
      <c r="K424" s="37"/>
      <c r="L424" s="37"/>
      <c r="M424" s="37"/>
      <c r="N424" s="37"/>
      <c r="O424" s="37"/>
      <c r="P424" s="37"/>
      <c r="Q424" s="37"/>
      <c r="R424" s="37"/>
    </row>
    <row r="425" spans="9:18" x14ac:dyDescent="0.2">
      <c r="I425" s="37"/>
      <c r="J425" s="37"/>
      <c r="K425" s="37"/>
      <c r="L425" s="37"/>
      <c r="M425" s="37"/>
      <c r="N425" s="37"/>
      <c r="O425" s="37"/>
      <c r="P425" s="37"/>
      <c r="Q425" s="37"/>
      <c r="R425" s="37"/>
    </row>
    <row r="426" spans="9:18" x14ac:dyDescent="0.2">
      <c r="I426" s="37"/>
      <c r="J426" s="37"/>
      <c r="K426" s="37"/>
      <c r="L426" s="37"/>
      <c r="M426" s="37"/>
      <c r="N426" s="37"/>
      <c r="O426" s="37"/>
      <c r="P426" s="37"/>
      <c r="Q426" s="37"/>
      <c r="R426" s="37"/>
    </row>
    <row r="427" spans="9:18" x14ac:dyDescent="0.2">
      <c r="I427" s="37"/>
      <c r="J427" s="37"/>
      <c r="K427" s="37"/>
      <c r="L427" s="37"/>
      <c r="M427" s="37"/>
      <c r="N427" s="37"/>
      <c r="O427" s="37"/>
      <c r="P427" s="37"/>
      <c r="Q427" s="37"/>
      <c r="R427" s="37"/>
    </row>
    <row r="428" spans="9:18" x14ac:dyDescent="0.2">
      <c r="I428" s="37"/>
      <c r="J428" s="37"/>
      <c r="K428" s="37"/>
      <c r="L428" s="37"/>
      <c r="M428" s="37"/>
      <c r="N428" s="37"/>
      <c r="O428" s="37"/>
      <c r="P428" s="37"/>
      <c r="Q428" s="37"/>
      <c r="R428" s="37"/>
    </row>
    <row r="429" spans="9:18" x14ac:dyDescent="0.2">
      <c r="I429" s="37"/>
      <c r="J429" s="37"/>
      <c r="K429" s="37"/>
      <c r="L429" s="37"/>
      <c r="M429" s="37"/>
      <c r="N429" s="37"/>
      <c r="O429" s="37"/>
      <c r="P429" s="37"/>
      <c r="Q429" s="37"/>
      <c r="R429" s="37"/>
    </row>
    <row r="430" spans="9:18" x14ac:dyDescent="0.2">
      <c r="I430" s="37"/>
      <c r="J430" s="37"/>
      <c r="K430" s="37"/>
      <c r="L430" s="37"/>
      <c r="M430" s="37"/>
      <c r="N430" s="37"/>
      <c r="O430" s="37"/>
      <c r="P430" s="37"/>
      <c r="Q430" s="37"/>
      <c r="R430" s="37"/>
    </row>
    <row r="431" spans="9:18" x14ac:dyDescent="0.2">
      <c r="I431" s="37"/>
      <c r="J431" s="37"/>
      <c r="K431" s="37"/>
      <c r="L431" s="37"/>
      <c r="M431" s="37"/>
      <c r="N431" s="37"/>
      <c r="O431" s="37"/>
      <c r="P431" s="37"/>
      <c r="Q431" s="37"/>
      <c r="R431" s="37"/>
    </row>
    <row r="432" spans="9:18" x14ac:dyDescent="0.2">
      <c r="I432" s="37"/>
      <c r="J432" s="37"/>
      <c r="K432" s="37"/>
      <c r="L432" s="37"/>
      <c r="M432" s="37"/>
      <c r="N432" s="37"/>
      <c r="O432" s="37"/>
      <c r="P432" s="37"/>
      <c r="Q432" s="37"/>
      <c r="R432" s="37"/>
    </row>
    <row r="433" spans="9:18" x14ac:dyDescent="0.2">
      <c r="I433" s="37"/>
      <c r="J433" s="37"/>
      <c r="K433" s="37"/>
      <c r="L433" s="37"/>
      <c r="M433" s="37"/>
      <c r="N433" s="37"/>
      <c r="O433" s="37"/>
      <c r="P433" s="37"/>
      <c r="Q433" s="37"/>
      <c r="R433" s="37"/>
    </row>
    <row r="434" spans="9:18" x14ac:dyDescent="0.2">
      <c r="I434" s="37"/>
      <c r="J434" s="37"/>
      <c r="K434" s="37"/>
      <c r="L434" s="37"/>
      <c r="M434" s="37"/>
      <c r="N434" s="37"/>
      <c r="O434" s="37"/>
      <c r="P434" s="37"/>
      <c r="Q434" s="37"/>
      <c r="R434" s="37"/>
    </row>
    <row r="435" spans="9:18" x14ac:dyDescent="0.2">
      <c r="I435" s="37"/>
      <c r="J435" s="37"/>
      <c r="K435" s="37"/>
      <c r="L435" s="37"/>
      <c r="M435" s="37"/>
      <c r="N435" s="37"/>
      <c r="O435" s="37"/>
      <c r="P435" s="37"/>
      <c r="Q435" s="37"/>
      <c r="R435" s="37"/>
    </row>
    <row r="436" spans="9:18" x14ac:dyDescent="0.2">
      <c r="I436" s="37"/>
      <c r="J436" s="37"/>
      <c r="K436" s="37"/>
      <c r="L436" s="37"/>
      <c r="M436" s="37"/>
      <c r="N436" s="37"/>
      <c r="O436" s="37"/>
      <c r="P436" s="37"/>
      <c r="Q436" s="37"/>
      <c r="R436" s="37"/>
    </row>
    <row r="437" spans="9:18" x14ac:dyDescent="0.2">
      <c r="I437" s="37"/>
      <c r="J437" s="37"/>
      <c r="K437" s="37"/>
      <c r="L437" s="37"/>
      <c r="M437" s="37"/>
      <c r="N437" s="37"/>
      <c r="O437" s="37"/>
      <c r="P437" s="37"/>
      <c r="Q437" s="37"/>
      <c r="R437" s="37"/>
    </row>
    <row r="438" spans="9:18" x14ac:dyDescent="0.2">
      <c r="I438" s="37"/>
      <c r="J438" s="37"/>
      <c r="K438" s="37"/>
      <c r="L438" s="37"/>
      <c r="M438" s="37"/>
      <c r="N438" s="37"/>
      <c r="O438" s="37"/>
      <c r="P438" s="37"/>
      <c r="Q438" s="37"/>
      <c r="R438" s="37"/>
    </row>
    <row r="439" spans="9:18" x14ac:dyDescent="0.2">
      <c r="I439" s="37"/>
      <c r="J439" s="37"/>
      <c r="K439" s="37"/>
      <c r="L439" s="37"/>
      <c r="M439" s="37"/>
      <c r="N439" s="37"/>
      <c r="O439" s="37"/>
      <c r="P439" s="37"/>
      <c r="Q439" s="37"/>
      <c r="R439" s="37"/>
    </row>
    <row r="440" spans="9:18" x14ac:dyDescent="0.2">
      <c r="I440" s="37"/>
      <c r="J440" s="37"/>
      <c r="K440" s="37"/>
      <c r="L440" s="37"/>
      <c r="M440" s="37"/>
      <c r="N440" s="37"/>
      <c r="O440" s="37"/>
      <c r="P440" s="37"/>
      <c r="Q440" s="37"/>
      <c r="R440" s="37"/>
    </row>
    <row r="441" spans="9:18" x14ac:dyDescent="0.2">
      <c r="I441" s="37"/>
      <c r="J441" s="37"/>
      <c r="K441" s="37"/>
      <c r="L441" s="37"/>
      <c r="M441" s="37"/>
      <c r="N441" s="37"/>
      <c r="O441" s="37"/>
      <c r="P441" s="37"/>
      <c r="Q441" s="37"/>
      <c r="R441" s="37"/>
    </row>
    <row r="442" spans="9:18" x14ac:dyDescent="0.2">
      <c r="I442" s="37"/>
      <c r="J442" s="37"/>
      <c r="K442" s="37"/>
      <c r="L442" s="37"/>
      <c r="M442" s="37"/>
      <c r="N442" s="37"/>
      <c r="O442" s="37"/>
      <c r="P442" s="37"/>
      <c r="Q442" s="37"/>
      <c r="R442" s="37"/>
    </row>
    <row r="443" spans="9:18" x14ac:dyDescent="0.2">
      <c r="I443" s="37"/>
      <c r="J443" s="37"/>
      <c r="K443" s="37"/>
      <c r="L443" s="37"/>
      <c r="M443" s="37"/>
      <c r="N443" s="37"/>
      <c r="O443" s="37"/>
      <c r="P443" s="37"/>
      <c r="Q443" s="37"/>
      <c r="R443" s="37"/>
    </row>
    <row r="444" spans="9:18" x14ac:dyDescent="0.2">
      <c r="I444" s="37"/>
      <c r="J444" s="37"/>
      <c r="K444" s="37"/>
      <c r="L444" s="37"/>
      <c r="M444" s="37"/>
      <c r="N444" s="37"/>
      <c r="O444" s="37"/>
      <c r="P444" s="37"/>
      <c r="Q444" s="37"/>
      <c r="R444" s="37"/>
    </row>
    <row r="445" spans="9:18" x14ac:dyDescent="0.2">
      <c r="I445" s="37"/>
      <c r="J445" s="37"/>
      <c r="K445" s="37"/>
      <c r="L445" s="37"/>
      <c r="M445" s="37"/>
      <c r="N445" s="37"/>
      <c r="O445" s="37"/>
      <c r="P445" s="37"/>
      <c r="Q445" s="37"/>
      <c r="R445" s="37"/>
    </row>
    <row r="446" spans="9:18" x14ac:dyDescent="0.2">
      <c r="I446" s="37"/>
      <c r="J446" s="37"/>
      <c r="K446" s="37"/>
      <c r="L446" s="37"/>
      <c r="M446" s="37"/>
      <c r="N446" s="37"/>
      <c r="O446" s="37"/>
      <c r="P446" s="37"/>
      <c r="Q446" s="37"/>
      <c r="R446" s="37"/>
    </row>
    <row r="447" spans="9:18" x14ac:dyDescent="0.2">
      <c r="I447" s="37"/>
      <c r="J447" s="37"/>
      <c r="K447" s="37"/>
      <c r="L447" s="37"/>
      <c r="M447" s="37"/>
      <c r="N447" s="37"/>
      <c r="O447" s="37"/>
      <c r="P447" s="37"/>
      <c r="Q447" s="37"/>
      <c r="R447" s="37"/>
    </row>
    <row r="448" spans="9:18" x14ac:dyDescent="0.2">
      <c r="I448" s="37"/>
      <c r="J448" s="37"/>
      <c r="K448" s="37"/>
      <c r="L448" s="37"/>
      <c r="M448" s="37"/>
      <c r="N448" s="37"/>
      <c r="O448" s="37"/>
      <c r="P448" s="37"/>
      <c r="Q448" s="37"/>
      <c r="R448" s="37"/>
    </row>
    <row r="449" spans="9:18" x14ac:dyDescent="0.2">
      <c r="I449" s="37"/>
      <c r="J449" s="37"/>
      <c r="K449" s="37"/>
      <c r="L449" s="37"/>
      <c r="M449" s="37"/>
      <c r="N449" s="37"/>
      <c r="O449" s="37"/>
      <c r="P449" s="37"/>
      <c r="Q449" s="37"/>
      <c r="R449" s="37"/>
    </row>
    <row r="450" spans="9:18" x14ac:dyDescent="0.2">
      <c r="I450" s="37"/>
      <c r="J450" s="37"/>
      <c r="K450" s="37"/>
      <c r="L450" s="37"/>
      <c r="M450" s="37"/>
      <c r="N450" s="37"/>
      <c r="O450" s="37"/>
      <c r="P450" s="37"/>
      <c r="Q450" s="37"/>
      <c r="R450" s="37"/>
    </row>
    <row r="451" spans="9:18" x14ac:dyDescent="0.2">
      <c r="I451" s="37"/>
      <c r="J451" s="37"/>
      <c r="K451" s="37"/>
      <c r="L451" s="37"/>
      <c r="M451" s="37"/>
      <c r="N451" s="37"/>
      <c r="O451" s="37"/>
      <c r="P451" s="37"/>
      <c r="Q451" s="37"/>
      <c r="R451" s="37"/>
    </row>
    <row r="452" spans="9:18" x14ac:dyDescent="0.2">
      <c r="I452" s="37"/>
      <c r="J452" s="37"/>
      <c r="K452" s="37"/>
      <c r="L452" s="37"/>
      <c r="M452" s="37"/>
      <c r="N452" s="37"/>
      <c r="O452" s="37"/>
      <c r="P452" s="37"/>
      <c r="Q452" s="37"/>
      <c r="R452" s="37"/>
    </row>
    <row r="453" spans="9:18" x14ac:dyDescent="0.2">
      <c r="I453" s="37"/>
      <c r="J453" s="37"/>
      <c r="K453" s="37"/>
      <c r="L453" s="37"/>
      <c r="M453" s="37"/>
      <c r="N453" s="37"/>
      <c r="O453" s="37"/>
      <c r="P453" s="37"/>
      <c r="Q453" s="37"/>
      <c r="R453" s="37"/>
    </row>
    <row r="454" spans="9:18" x14ac:dyDescent="0.2">
      <c r="I454" s="37"/>
      <c r="J454" s="37"/>
      <c r="K454" s="37"/>
      <c r="L454" s="37"/>
      <c r="M454" s="37"/>
      <c r="N454" s="37"/>
      <c r="O454" s="37"/>
      <c r="P454" s="37"/>
      <c r="Q454" s="37"/>
      <c r="R454" s="37"/>
    </row>
    <row r="455" spans="9:18" x14ac:dyDescent="0.2">
      <c r="I455" s="37"/>
      <c r="J455" s="37"/>
      <c r="K455" s="37"/>
      <c r="L455" s="37"/>
      <c r="M455" s="37"/>
      <c r="N455" s="37"/>
      <c r="O455" s="37"/>
      <c r="P455" s="37"/>
      <c r="Q455" s="37"/>
      <c r="R455" s="37"/>
    </row>
    <row r="456" spans="9:18" x14ac:dyDescent="0.2">
      <c r="I456" s="37"/>
      <c r="J456" s="37"/>
      <c r="K456" s="37"/>
      <c r="L456" s="37"/>
      <c r="M456" s="37"/>
      <c r="N456" s="37"/>
      <c r="O456" s="37"/>
      <c r="P456" s="37"/>
      <c r="Q456" s="37"/>
      <c r="R456" s="37"/>
    </row>
    <row r="457" spans="9:18" x14ac:dyDescent="0.2">
      <c r="I457" s="37"/>
      <c r="J457" s="37"/>
      <c r="K457" s="37"/>
      <c r="L457" s="37"/>
      <c r="M457" s="37"/>
      <c r="N457" s="37"/>
      <c r="O457" s="37"/>
      <c r="P457" s="37"/>
      <c r="Q457" s="37"/>
      <c r="R457" s="37"/>
    </row>
    <row r="458" spans="9:18" x14ac:dyDescent="0.2">
      <c r="I458" s="37"/>
      <c r="J458" s="37"/>
      <c r="K458" s="37"/>
      <c r="L458" s="37"/>
      <c r="M458" s="37"/>
      <c r="N458" s="37"/>
      <c r="O458" s="37"/>
      <c r="P458" s="37"/>
      <c r="Q458" s="37"/>
      <c r="R458" s="37"/>
    </row>
    <row r="459" spans="9:18" x14ac:dyDescent="0.2">
      <c r="I459" s="37"/>
      <c r="J459" s="37"/>
      <c r="K459" s="37"/>
      <c r="L459" s="37"/>
      <c r="M459" s="37"/>
      <c r="N459" s="37"/>
      <c r="O459" s="37"/>
      <c r="P459" s="37"/>
      <c r="Q459" s="37"/>
      <c r="R459" s="37"/>
    </row>
    <row r="460" spans="9:18" x14ac:dyDescent="0.2">
      <c r="I460" s="37"/>
      <c r="J460" s="37"/>
      <c r="K460" s="37"/>
      <c r="L460" s="37"/>
      <c r="M460" s="37"/>
      <c r="N460" s="37"/>
      <c r="O460" s="37"/>
      <c r="P460" s="37"/>
      <c r="Q460" s="37"/>
      <c r="R460" s="37"/>
    </row>
    <row r="461" spans="9:18" x14ac:dyDescent="0.2">
      <c r="I461" s="37"/>
      <c r="J461" s="37"/>
      <c r="K461" s="37"/>
      <c r="L461" s="37"/>
      <c r="M461" s="37"/>
      <c r="N461" s="37"/>
      <c r="O461" s="37"/>
      <c r="P461" s="37"/>
      <c r="Q461" s="37"/>
      <c r="R461" s="37"/>
    </row>
    <row r="462" spans="9:18" x14ac:dyDescent="0.2">
      <c r="I462" s="37"/>
      <c r="J462" s="37"/>
      <c r="K462" s="37"/>
      <c r="L462" s="37"/>
      <c r="M462" s="37"/>
      <c r="N462" s="37"/>
      <c r="O462" s="37"/>
      <c r="P462" s="37"/>
      <c r="Q462" s="37"/>
      <c r="R462" s="37"/>
    </row>
    <row r="463" spans="9:18" x14ac:dyDescent="0.2">
      <c r="I463" s="37"/>
      <c r="J463" s="37"/>
      <c r="K463" s="37"/>
      <c r="L463" s="37"/>
      <c r="M463" s="37"/>
      <c r="N463" s="37"/>
      <c r="O463" s="37"/>
      <c r="P463" s="37"/>
      <c r="Q463" s="37"/>
      <c r="R463" s="37"/>
    </row>
    <row r="464" spans="9:18" x14ac:dyDescent="0.2">
      <c r="I464" s="37"/>
      <c r="J464" s="37"/>
      <c r="K464" s="37"/>
      <c r="L464" s="37"/>
      <c r="M464" s="37"/>
      <c r="N464" s="37"/>
      <c r="O464" s="37"/>
      <c r="P464" s="37"/>
      <c r="Q464" s="37"/>
      <c r="R464" s="37"/>
    </row>
    <row r="465" spans="9:18" x14ac:dyDescent="0.2">
      <c r="I465" s="37"/>
      <c r="J465" s="37"/>
      <c r="K465" s="37"/>
      <c r="L465" s="37"/>
      <c r="M465" s="37"/>
      <c r="N465" s="37"/>
      <c r="O465" s="37"/>
      <c r="P465" s="37"/>
      <c r="Q465" s="37"/>
      <c r="R465" s="37"/>
    </row>
    <row r="466" spans="9:18" x14ac:dyDescent="0.2">
      <c r="I466" s="37"/>
      <c r="J466" s="37"/>
      <c r="K466" s="37"/>
      <c r="L466" s="37"/>
      <c r="M466" s="37"/>
      <c r="N466" s="37"/>
      <c r="O466" s="37"/>
      <c r="P466" s="37"/>
      <c r="Q466" s="37"/>
      <c r="R466" s="37"/>
    </row>
    <row r="467" spans="9:18" x14ac:dyDescent="0.2">
      <c r="I467" s="37"/>
      <c r="J467" s="37"/>
      <c r="K467" s="37"/>
      <c r="L467" s="37"/>
      <c r="M467" s="37"/>
      <c r="N467" s="37"/>
      <c r="O467" s="37"/>
      <c r="P467" s="37"/>
      <c r="Q467" s="37"/>
      <c r="R467" s="37"/>
    </row>
    <row r="468" spans="9:18" x14ac:dyDescent="0.2">
      <c r="I468" s="37"/>
      <c r="J468" s="37"/>
      <c r="K468" s="37"/>
      <c r="L468" s="37"/>
      <c r="M468" s="37"/>
      <c r="N468" s="37"/>
      <c r="O468" s="37"/>
      <c r="P468" s="37"/>
      <c r="Q468" s="37"/>
      <c r="R468" s="37"/>
    </row>
    <row r="469" spans="9:18" x14ac:dyDescent="0.2">
      <c r="I469" s="37"/>
      <c r="J469" s="37"/>
      <c r="K469" s="37"/>
      <c r="L469" s="37"/>
      <c r="M469" s="37"/>
      <c r="N469" s="37"/>
      <c r="O469" s="37"/>
      <c r="P469" s="37"/>
      <c r="Q469" s="37"/>
      <c r="R469" s="37"/>
    </row>
    <row r="470" spans="9:18" x14ac:dyDescent="0.2">
      <c r="I470" s="37"/>
      <c r="J470" s="37"/>
      <c r="K470" s="37"/>
      <c r="L470" s="37"/>
      <c r="M470" s="37"/>
      <c r="N470" s="37"/>
      <c r="O470" s="37"/>
      <c r="P470" s="37"/>
      <c r="Q470" s="37"/>
      <c r="R470" s="37"/>
    </row>
    <row r="471" spans="9:18" x14ac:dyDescent="0.2">
      <c r="I471" s="37"/>
      <c r="J471" s="37"/>
      <c r="K471" s="37"/>
      <c r="L471" s="37"/>
      <c r="M471" s="37"/>
      <c r="N471" s="37"/>
      <c r="O471" s="37"/>
      <c r="P471" s="37"/>
      <c r="Q471" s="37"/>
      <c r="R471" s="37"/>
    </row>
    <row r="472" spans="9:18" x14ac:dyDescent="0.2">
      <c r="I472" s="37"/>
      <c r="J472" s="37"/>
      <c r="K472" s="37"/>
      <c r="L472" s="37"/>
      <c r="M472" s="37"/>
      <c r="N472" s="37"/>
      <c r="O472" s="37"/>
      <c r="P472" s="37"/>
      <c r="Q472" s="37"/>
      <c r="R472" s="37"/>
    </row>
    <row r="473" spans="9:18" x14ac:dyDescent="0.2">
      <c r="I473" s="37"/>
      <c r="J473" s="37"/>
      <c r="K473" s="37"/>
      <c r="L473" s="37"/>
      <c r="M473" s="37"/>
      <c r="N473" s="37"/>
      <c r="O473" s="37"/>
      <c r="P473" s="37"/>
      <c r="Q473" s="37"/>
      <c r="R473" s="37"/>
    </row>
    <row r="474" spans="9:18" x14ac:dyDescent="0.2">
      <c r="I474" s="37"/>
      <c r="J474" s="37"/>
      <c r="K474" s="37"/>
      <c r="L474" s="37"/>
      <c r="M474" s="37"/>
      <c r="N474" s="37"/>
      <c r="O474" s="37"/>
      <c r="P474" s="37"/>
      <c r="Q474" s="37"/>
      <c r="R474" s="37"/>
    </row>
    <row r="475" spans="9:18" x14ac:dyDescent="0.2">
      <c r="I475" s="37"/>
      <c r="J475" s="37"/>
      <c r="K475" s="37"/>
      <c r="L475" s="37"/>
      <c r="M475" s="37"/>
      <c r="N475" s="37"/>
      <c r="O475" s="37"/>
      <c r="P475" s="37"/>
      <c r="Q475" s="37"/>
      <c r="R475" s="37"/>
    </row>
    <row r="476" spans="9:18" x14ac:dyDescent="0.2">
      <c r="I476" s="37"/>
      <c r="J476" s="37"/>
      <c r="K476" s="37"/>
      <c r="L476" s="37"/>
      <c r="M476" s="37"/>
      <c r="N476" s="37"/>
      <c r="O476" s="37"/>
      <c r="P476" s="37"/>
      <c r="Q476" s="37"/>
      <c r="R476" s="37"/>
    </row>
    <row r="477" spans="9:18" x14ac:dyDescent="0.2">
      <c r="I477" s="37"/>
      <c r="J477" s="37"/>
      <c r="K477" s="37"/>
      <c r="L477" s="37"/>
      <c r="M477" s="37"/>
      <c r="N477" s="37"/>
      <c r="O477" s="37"/>
      <c r="P477" s="37"/>
      <c r="Q477" s="37"/>
      <c r="R477" s="37"/>
    </row>
    <row r="478" spans="9:18" x14ac:dyDescent="0.2">
      <c r="I478" s="37"/>
      <c r="J478" s="37"/>
      <c r="K478" s="37"/>
      <c r="L478" s="37"/>
      <c r="M478" s="37"/>
      <c r="N478" s="37"/>
      <c r="O478" s="37"/>
      <c r="P478" s="37"/>
      <c r="Q478" s="37"/>
      <c r="R478" s="37"/>
    </row>
    <row r="479" spans="9:18" x14ac:dyDescent="0.2">
      <c r="I479" s="37"/>
      <c r="J479" s="37"/>
      <c r="K479" s="37"/>
      <c r="L479" s="37"/>
      <c r="M479" s="37"/>
      <c r="N479" s="37"/>
      <c r="O479" s="37"/>
      <c r="P479" s="37"/>
      <c r="Q479" s="37"/>
      <c r="R479" s="37"/>
    </row>
    <row r="480" spans="9:18" x14ac:dyDescent="0.2">
      <c r="I480" s="37"/>
      <c r="J480" s="37"/>
      <c r="K480" s="37"/>
      <c r="L480" s="37"/>
      <c r="M480" s="37"/>
      <c r="N480" s="37"/>
      <c r="O480" s="37"/>
      <c r="P480" s="37"/>
      <c r="Q480" s="37"/>
      <c r="R480" s="37"/>
    </row>
    <row r="481" spans="9:18" x14ac:dyDescent="0.2">
      <c r="I481" s="37"/>
      <c r="J481" s="37"/>
      <c r="K481" s="37"/>
      <c r="L481" s="37"/>
      <c r="M481" s="37"/>
      <c r="N481" s="37"/>
      <c r="O481" s="37"/>
      <c r="P481" s="37"/>
      <c r="Q481" s="37"/>
      <c r="R481" s="37"/>
    </row>
    <row r="482" spans="9:18" x14ac:dyDescent="0.2">
      <c r="I482" s="37"/>
      <c r="J482" s="37"/>
      <c r="K482" s="37"/>
      <c r="L482" s="37"/>
      <c r="M482" s="37"/>
      <c r="N482" s="37"/>
      <c r="O482" s="37"/>
      <c r="P482" s="37"/>
      <c r="Q482" s="37"/>
      <c r="R482" s="37"/>
    </row>
    <row r="483" spans="9:18" x14ac:dyDescent="0.2">
      <c r="I483" s="37"/>
      <c r="J483" s="37"/>
      <c r="K483" s="37"/>
      <c r="L483" s="37"/>
      <c r="M483" s="37"/>
      <c r="N483" s="37"/>
      <c r="O483" s="37"/>
      <c r="P483" s="37"/>
      <c r="Q483" s="37"/>
      <c r="R483" s="37"/>
    </row>
    <row r="484" spans="9:18" x14ac:dyDescent="0.2">
      <c r="I484" s="37"/>
      <c r="J484" s="37"/>
      <c r="K484" s="37"/>
      <c r="L484" s="37"/>
      <c r="M484" s="37"/>
      <c r="N484" s="37"/>
      <c r="O484" s="37"/>
      <c r="P484" s="37"/>
      <c r="Q484" s="37"/>
      <c r="R484" s="37"/>
    </row>
    <row r="485" spans="9:18" x14ac:dyDescent="0.2">
      <c r="I485" s="37"/>
      <c r="J485" s="37"/>
      <c r="K485" s="37"/>
      <c r="L485" s="37"/>
      <c r="M485" s="37"/>
      <c r="N485" s="37"/>
      <c r="O485" s="37"/>
      <c r="P485" s="37"/>
      <c r="Q485" s="37"/>
      <c r="R485" s="37"/>
    </row>
    <row r="486" spans="9:18" x14ac:dyDescent="0.2">
      <c r="I486" s="37"/>
      <c r="J486" s="37"/>
      <c r="K486" s="37"/>
      <c r="L486" s="37"/>
      <c r="M486" s="37"/>
      <c r="N486" s="37"/>
      <c r="O486" s="37"/>
      <c r="P486" s="37"/>
      <c r="Q486" s="37"/>
      <c r="R486" s="37"/>
    </row>
    <row r="487" spans="9:18" x14ac:dyDescent="0.2">
      <c r="I487" s="37"/>
      <c r="J487" s="37"/>
      <c r="K487" s="37"/>
      <c r="L487" s="37"/>
      <c r="M487" s="37"/>
      <c r="N487" s="37"/>
      <c r="O487" s="37"/>
      <c r="P487" s="37"/>
      <c r="Q487" s="37"/>
      <c r="R487" s="37"/>
    </row>
    <row r="488" spans="9:18" x14ac:dyDescent="0.2">
      <c r="I488" s="37"/>
      <c r="J488" s="37"/>
      <c r="K488" s="37"/>
      <c r="L488" s="37"/>
      <c r="M488" s="37"/>
      <c r="N488" s="37"/>
      <c r="O488" s="37"/>
      <c r="P488" s="37"/>
      <c r="Q488" s="37"/>
      <c r="R488" s="37"/>
    </row>
    <row r="489" spans="9:18" x14ac:dyDescent="0.2">
      <c r="I489" s="37"/>
      <c r="J489" s="37"/>
      <c r="K489" s="37"/>
      <c r="L489" s="37"/>
      <c r="M489" s="37"/>
      <c r="N489" s="37"/>
      <c r="O489" s="37"/>
      <c r="P489" s="37"/>
      <c r="Q489" s="37"/>
      <c r="R489" s="37"/>
    </row>
    <row r="490" spans="9:18" x14ac:dyDescent="0.2">
      <c r="I490" s="37"/>
      <c r="J490" s="37"/>
      <c r="K490" s="37"/>
      <c r="L490" s="37"/>
      <c r="M490" s="37"/>
      <c r="N490" s="37"/>
      <c r="O490" s="37"/>
      <c r="P490" s="37"/>
      <c r="Q490" s="37"/>
      <c r="R490" s="37"/>
    </row>
    <row r="491" spans="9:18" x14ac:dyDescent="0.2">
      <c r="I491" s="37"/>
      <c r="J491" s="37"/>
      <c r="K491" s="37"/>
      <c r="L491" s="37"/>
      <c r="M491" s="37"/>
      <c r="N491" s="37"/>
      <c r="O491" s="37"/>
      <c r="P491" s="37"/>
      <c r="Q491" s="37"/>
      <c r="R491" s="37"/>
    </row>
    <row r="492" spans="9:18" x14ac:dyDescent="0.2">
      <c r="I492" s="37"/>
      <c r="J492" s="37"/>
      <c r="K492" s="37"/>
      <c r="L492" s="37"/>
      <c r="M492" s="37"/>
      <c r="N492" s="37"/>
      <c r="O492" s="37"/>
      <c r="P492" s="37"/>
      <c r="Q492" s="37"/>
      <c r="R492" s="37"/>
    </row>
    <row r="493" spans="9:18" x14ac:dyDescent="0.2">
      <c r="I493" s="37"/>
      <c r="J493" s="37"/>
      <c r="K493" s="37"/>
      <c r="L493" s="37"/>
      <c r="M493" s="37"/>
      <c r="N493" s="37"/>
      <c r="O493" s="37"/>
      <c r="P493" s="37"/>
      <c r="Q493" s="37"/>
      <c r="R493" s="37"/>
    </row>
    <row r="494" spans="9:18" x14ac:dyDescent="0.2">
      <c r="I494" s="37"/>
      <c r="J494" s="37"/>
      <c r="K494" s="37"/>
      <c r="L494" s="37"/>
      <c r="M494" s="37"/>
      <c r="N494" s="37"/>
      <c r="O494" s="37"/>
      <c r="P494" s="37"/>
      <c r="Q494" s="37"/>
      <c r="R494" s="37"/>
    </row>
    <row r="495" spans="9:18" x14ac:dyDescent="0.2">
      <c r="I495" s="37"/>
      <c r="J495" s="37"/>
      <c r="K495" s="37"/>
      <c r="L495" s="37"/>
      <c r="M495" s="37"/>
      <c r="N495" s="37"/>
      <c r="O495" s="37"/>
      <c r="P495" s="37"/>
      <c r="Q495" s="37"/>
      <c r="R495" s="37"/>
    </row>
    <row r="496" spans="9:18" x14ac:dyDescent="0.2">
      <c r="I496" s="37"/>
      <c r="J496" s="37"/>
      <c r="K496" s="37"/>
      <c r="L496" s="37"/>
      <c r="M496" s="37"/>
      <c r="N496" s="37"/>
      <c r="O496" s="37"/>
      <c r="P496" s="37"/>
      <c r="Q496" s="37"/>
      <c r="R496" s="37"/>
    </row>
    <row r="497" spans="9:18" x14ac:dyDescent="0.2">
      <c r="I497" s="37"/>
      <c r="J497" s="37"/>
      <c r="K497" s="37"/>
      <c r="L497" s="37"/>
      <c r="M497" s="37"/>
      <c r="N497" s="37"/>
      <c r="O497" s="37"/>
      <c r="P497" s="37"/>
      <c r="Q497" s="37"/>
      <c r="R497" s="37"/>
    </row>
    <row r="498" spans="9:18" x14ac:dyDescent="0.2">
      <c r="I498" s="37"/>
      <c r="J498" s="37"/>
      <c r="K498" s="37"/>
      <c r="L498" s="37"/>
      <c r="M498" s="37"/>
      <c r="N498" s="37"/>
      <c r="O498" s="37"/>
      <c r="P498" s="37"/>
      <c r="Q498" s="37"/>
      <c r="R498" s="37"/>
    </row>
    <row r="499" spans="9:18" x14ac:dyDescent="0.2">
      <c r="I499" s="37"/>
      <c r="J499" s="37"/>
      <c r="K499" s="37"/>
      <c r="L499" s="37"/>
      <c r="M499" s="37"/>
      <c r="N499" s="37"/>
      <c r="O499" s="37"/>
      <c r="P499" s="37"/>
      <c r="Q499" s="37"/>
      <c r="R499" s="37"/>
    </row>
    <row r="500" spans="9:18" x14ac:dyDescent="0.2">
      <c r="I500" s="37"/>
      <c r="J500" s="37"/>
      <c r="K500" s="37"/>
      <c r="L500" s="37"/>
      <c r="M500" s="37"/>
      <c r="N500" s="37"/>
      <c r="O500" s="37"/>
      <c r="P500" s="37"/>
      <c r="Q500" s="37"/>
      <c r="R500" s="37"/>
    </row>
    <row r="501" spans="9:18" x14ac:dyDescent="0.2">
      <c r="I501" s="37"/>
      <c r="J501" s="37"/>
      <c r="K501" s="37"/>
      <c r="L501" s="37"/>
      <c r="M501" s="37"/>
      <c r="N501" s="37"/>
      <c r="O501" s="37"/>
      <c r="P501" s="37"/>
      <c r="Q501" s="37"/>
      <c r="R501" s="37"/>
    </row>
    <row r="502" spans="9:18" x14ac:dyDescent="0.2">
      <c r="I502" s="37"/>
      <c r="J502" s="37"/>
      <c r="K502" s="37"/>
      <c r="L502" s="37"/>
      <c r="M502" s="37"/>
      <c r="N502" s="37"/>
      <c r="O502" s="37"/>
      <c r="P502" s="37"/>
      <c r="Q502" s="37"/>
      <c r="R502" s="37"/>
    </row>
    <row r="503" spans="9:18" x14ac:dyDescent="0.2">
      <c r="I503" s="37"/>
      <c r="J503" s="37"/>
      <c r="K503" s="37"/>
      <c r="L503" s="37"/>
      <c r="M503" s="37"/>
      <c r="N503" s="37"/>
      <c r="O503" s="37"/>
      <c r="P503" s="37"/>
      <c r="Q503" s="37"/>
      <c r="R503" s="37"/>
    </row>
    <row r="504" spans="9:18" x14ac:dyDescent="0.2">
      <c r="I504" s="37"/>
      <c r="J504" s="37"/>
      <c r="K504" s="37"/>
      <c r="L504" s="37"/>
      <c r="M504" s="37"/>
      <c r="N504" s="37"/>
      <c r="O504" s="37"/>
      <c r="P504" s="37"/>
      <c r="Q504" s="37"/>
      <c r="R504" s="37"/>
    </row>
    <row r="505" spans="9:18" x14ac:dyDescent="0.2">
      <c r="I505" s="37"/>
      <c r="J505" s="37"/>
      <c r="K505" s="37"/>
      <c r="L505" s="37"/>
      <c r="M505" s="37"/>
      <c r="N505" s="37"/>
      <c r="O505" s="37"/>
      <c r="P505" s="37"/>
      <c r="Q505" s="37"/>
      <c r="R505" s="37"/>
    </row>
    <row r="506" spans="9:18" x14ac:dyDescent="0.2">
      <c r="I506" s="37"/>
      <c r="J506" s="37"/>
      <c r="K506" s="37"/>
      <c r="L506" s="37"/>
      <c r="M506" s="37"/>
      <c r="N506" s="37"/>
      <c r="O506" s="37"/>
      <c r="P506" s="37"/>
      <c r="Q506" s="37"/>
      <c r="R506" s="37"/>
    </row>
    <row r="507" spans="9:18" x14ac:dyDescent="0.2">
      <c r="I507" s="37"/>
      <c r="J507" s="37"/>
      <c r="K507" s="37"/>
      <c r="L507" s="37"/>
      <c r="M507" s="37"/>
      <c r="N507" s="37"/>
      <c r="O507" s="37"/>
      <c r="P507" s="37"/>
      <c r="Q507" s="37"/>
      <c r="R507" s="37"/>
    </row>
    <row r="508" spans="9:18" x14ac:dyDescent="0.2">
      <c r="I508" s="37"/>
      <c r="J508" s="37"/>
      <c r="K508" s="37"/>
      <c r="L508" s="37"/>
      <c r="M508" s="37"/>
      <c r="N508" s="37"/>
      <c r="O508" s="37"/>
      <c r="P508" s="37"/>
      <c r="Q508" s="37"/>
      <c r="R508" s="37"/>
    </row>
    <row r="509" spans="9:18" x14ac:dyDescent="0.2">
      <c r="I509" s="37"/>
      <c r="J509" s="37"/>
      <c r="K509" s="37"/>
      <c r="L509" s="37"/>
      <c r="M509" s="37"/>
      <c r="N509" s="37"/>
      <c r="O509" s="37"/>
      <c r="P509" s="37"/>
      <c r="Q509" s="37"/>
      <c r="R509" s="37"/>
    </row>
    <row r="510" spans="9:18" x14ac:dyDescent="0.2">
      <c r="I510" s="37"/>
      <c r="J510" s="37"/>
      <c r="K510" s="37"/>
      <c r="L510" s="37"/>
      <c r="M510" s="37"/>
      <c r="N510" s="37"/>
      <c r="O510" s="37"/>
      <c r="P510" s="37"/>
      <c r="Q510" s="37"/>
      <c r="R510" s="37"/>
    </row>
    <row r="511" spans="9:18" x14ac:dyDescent="0.2">
      <c r="I511" s="37"/>
      <c r="J511" s="37"/>
      <c r="K511" s="37"/>
      <c r="L511" s="37"/>
      <c r="M511" s="37"/>
      <c r="N511" s="37"/>
      <c r="O511" s="37"/>
      <c r="P511" s="37"/>
      <c r="Q511" s="37"/>
      <c r="R511" s="37"/>
    </row>
    <row r="512" spans="9:18" x14ac:dyDescent="0.2">
      <c r="I512" s="37"/>
      <c r="J512" s="37"/>
      <c r="K512" s="37"/>
      <c r="L512" s="37"/>
      <c r="M512" s="37"/>
      <c r="N512" s="37"/>
      <c r="O512" s="37"/>
      <c r="P512" s="37"/>
      <c r="Q512" s="37"/>
      <c r="R512" s="37"/>
    </row>
    <row r="513" spans="9:18" x14ac:dyDescent="0.2">
      <c r="I513" s="37"/>
      <c r="J513" s="37"/>
      <c r="K513" s="37"/>
      <c r="L513" s="37"/>
      <c r="M513" s="37"/>
      <c r="N513" s="37"/>
      <c r="O513" s="37"/>
      <c r="P513" s="37"/>
      <c r="Q513" s="37"/>
      <c r="R513" s="37"/>
    </row>
    <row r="514" spans="9:18" x14ac:dyDescent="0.2">
      <c r="I514" s="37"/>
      <c r="J514" s="37"/>
      <c r="K514" s="37"/>
      <c r="L514" s="37"/>
      <c r="M514" s="37"/>
      <c r="N514" s="37"/>
      <c r="O514" s="37"/>
      <c r="P514" s="37"/>
      <c r="Q514" s="37"/>
      <c r="R514" s="37"/>
    </row>
    <row r="515" spans="9:18" x14ac:dyDescent="0.2">
      <c r="I515" s="37"/>
      <c r="J515" s="37"/>
      <c r="K515" s="37"/>
      <c r="L515" s="37"/>
      <c r="M515" s="37"/>
      <c r="N515" s="37"/>
      <c r="O515" s="37"/>
      <c r="P515" s="37"/>
      <c r="Q515" s="37"/>
      <c r="R515" s="37"/>
    </row>
    <row r="516" spans="9:18" x14ac:dyDescent="0.2">
      <c r="I516" s="37"/>
      <c r="J516" s="37"/>
      <c r="K516" s="37"/>
      <c r="L516" s="37"/>
      <c r="M516" s="37"/>
      <c r="N516" s="37"/>
      <c r="O516" s="37"/>
      <c r="P516" s="37"/>
      <c r="Q516" s="37"/>
      <c r="R516" s="37"/>
    </row>
    <row r="517" spans="9:18" x14ac:dyDescent="0.2">
      <c r="I517" s="37"/>
      <c r="J517" s="37"/>
      <c r="K517" s="37"/>
      <c r="L517" s="37"/>
      <c r="M517" s="37"/>
      <c r="N517" s="37"/>
      <c r="O517" s="37"/>
      <c r="P517" s="37"/>
      <c r="Q517" s="37"/>
      <c r="R517" s="37"/>
    </row>
    <row r="518" spans="9:18" x14ac:dyDescent="0.2">
      <c r="I518" s="37"/>
      <c r="J518" s="37"/>
      <c r="K518" s="37"/>
      <c r="L518" s="37"/>
      <c r="M518" s="37"/>
      <c r="N518" s="37"/>
      <c r="O518" s="37"/>
      <c r="P518" s="37"/>
      <c r="Q518" s="37"/>
      <c r="R518" s="37"/>
    </row>
    <row r="519" spans="9:18" x14ac:dyDescent="0.2">
      <c r="I519" s="37"/>
      <c r="J519" s="37"/>
      <c r="K519" s="37"/>
      <c r="L519" s="37"/>
      <c r="M519" s="37"/>
      <c r="N519" s="37"/>
      <c r="O519" s="37"/>
      <c r="P519" s="37"/>
      <c r="Q519" s="37"/>
      <c r="R519" s="37"/>
    </row>
    <row r="520" spans="9:18" x14ac:dyDescent="0.2">
      <c r="I520" s="37"/>
      <c r="J520" s="37"/>
      <c r="K520" s="37"/>
      <c r="L520" s="37"/>
      <c r="M520" s="37"/>
      <c r="N520" s="37"/>
      <c r="O520" s="37"/>
      <c r="P520" s="37"/>
      <c r="Q520" s="37"/>
      <c r="R520" s="37"/>
    </row>
    <row r="521" spans="9:18" x14ac:dyDescent="0.2">
      <c r="I521" s="37"/>
      <c r="J521" s="37"/>
      <c r="K521" s="37"/>
      <c r="L521" s="37"/>
      <c r="M521" s="37"/>
      <c r="N521" s="37"/>
      <c r="O521" s="37"/>
      <c r="P521" s="37"/>
      <c r="Q521" s="37"/>
      <c r="R521" s="37"/>
    </row>
    <row r="522" spans="9:18" x14ac:dyDescent="0.2">
      <c r="I522" s="37"/>
      <c r="J522" s="37"/>
      <c r="K522" s="37"/>
      <c r="L522" s="37"/>
      <c r="M522" s="37"/>
      <c r="N522" s="37"/>
      <c r="O522" s="37"/>
      <c r="P522" s="37"/>
      <c r="Q522" s="37"/>
      <c r="R522" s="37"/>
    </row>
    <row r="523" spans="9:18" x14ac:dyDescent="0.2">
      <c r="I523" s="37"/>
      <c r="J523" s="37"/>
      <c r="K523" s="37"/>
      <c r="L523" s="37"/>
      <c r="M523" s="37"/>
      <c r="N523" s="37"/>
      <c r="O523" s="37"/>
      <c r="P523" s="37"/>
      <c r="Q523" s="37"/>
      <c r="R523" s="37"/>
    </row>
    <row r="524" spans="9:18" x14ac:dyDescent="0.2">
      <c r="I524" s="37"/>
      <c r="J524" s="37"/>
      <c r="K524" s="37"/>
      <c r="L524" s="37"/>
      <c r="M524" s="37"/>
      <c r="N524" s="37"/>
      <c r="O524" s="37"/>
      <c r="P524" s="37"/>
      <c r="Q524" s="37"/>
      <c r="R524" s="37"/>
    </row>
    <row r="525" spans="9:18" x14ac:dyDescent="0.2">
      <c r="I525" s="37"/>
      <c r="J525" s="37"/>
      <c r="K525" s="37"/>
      <c r="L525" s="37"/>
      <c r="M525" s="37"/>
      <c r="N525" s="37"/>
      <c r="O525" s="37"/>
      <c r="P525" s="37"/>
      <c r="Q525" s="37"/>
      <c r="R525" s="37"/>
    </row>
    <row r="526" spans="9:18" x14ac:dyDescent="0.2">
      <c r="I526" s="37"/>
      <c r="J526" s="37"/>
      <c r="K526" s="37"/>
      <c r="L526" s="37"/>
      <c r="M526" s="37"/>
      <c r="N526" s="37"/>
      <c r="O526" s="37"/>
      <c r="P526" s="37"/>
      <c r="Q526" s="37"/>
      <c r="R526" s="37"/>
    </row>
    <row r="527" spans="9:18" x14ac:dyDescent="0.2">
      <c r="I527" s="37"/>
      <c r="J527" s="37"/>
      <c r="K527" s="37"/>
      <c r="L527" s="37"/>
      <c r="M527" s="37"/>
      <c r="N527" s="37"/>
      <c r="O527" s="37"/>
      <c r="P527" s="37"/>
      <c r="Q527" s="37"/>
      <c r="R527" s="37"/>
    </row>
    <row r="528" spans="9:18" x14ac:dyDescent="0.2">
      <c r="I528" s="37"/>
      <c r="J528" s="37"/>
      <c r="K528" s="37"/>
      <c r="L528" s="37"/>
      <c r="M528" s="37"/>
      <c r="N528" s="37"/>
      <c r="O528" s="37"/>
      <c r="P528" s="37"/>
      <c r="Q528" s="37"/>
      <c r="R528" s="37"/>
    </row>
    <row r="529" spans="9:18" x14ac:dyDescent="0.2">
      <c r="I529" s="37"/>
      <c r="J529" s="37"/>
      <c r="K529" s="37"/>
      <c r="L529" s="37"/>
      <c r="M529" s="37"/>
      <c r="N529" s="37"/>
      <c r="O529" s="37"/>
      <c r="P529" s="37"/>
      <c r="Q529" s="37"/>
      <c r="R529" s="37"/>
    </row>
    <row r="530" spans="9:18" x14ac:dyDescent="0.2">
      <c r="I530" s="37"/>
      <c r="J530" s="37"/>
      <c r="K530" s="37"/>
      <c r="L530" s="37"/>
      <c r="M530" s="37"/>
      <c r="N530" s="37"/>
      <c r="O530" s="37"/>
      <c r="P530" s="37"/>
      <c r="Q530" s="37"/>
      <c r="R530" s="37"/>
    </row>
    <row r="531" spans="9:18" x14ac:dyDescent="0.2">
      <c r="I531" s="37"/>
      <c r="J531" s="37"/>
      <c r="K531" s="37"/>
      <c r="L531" s="37"/>
      <c r="M531" s="37"/>
      <c r="N531" s="37"/>
      <c r="O531" s="37"/>
      <c r="P531" s="37"/>
      <c r="Q531" s="37"/>
      <c r="R531" s="37"/>
    </row>
    <row r="532" spans="9:18" x14ac:dyDescent="0.2">
      <c r="I532" s="37"/>
      <c r="J532" s="37"/>
      <c r="K532" s="37"/>
      <c r="L532" s="37"/>
      <c r="M532" s="37"/>
      <c r="N532" s="37"/>
      <c r="O532" s="37"/>
      <c r="P532" s="37"/>
      <c r="Q532" s="37"/>
      <c r="R532" s="37"/>
    </row>
    <row r="533" spans="9:18" x14ac:dyDescent="0.2">
      <c r="I533" s="37"/>
      <c r="J533" s="37"/>
      <c r="K533" s="37"/>
      <c r="L533" s="37"/>
      <c r="M533" s="37"/>
      <c r="N533" s="37"/>
      <c r="O533" s="37"/>
      <c r="P533" s="37"/>
      <c r="Q533" s="37"/>
      <c r="R533" s="37"/>
    </row>
    <row r="534" spans="9:18" x14ac:dyDescent="0.2">
      <c r="I534" s="37"/>
      <c r="J534" s="37"/>
      <c r="K534" s="37"/>
      <c r="L534" s="37"/>
      <c r="M534" s="37"/>
      <c r="N534" s="37"/>
      <c r="O534" s="37"/>
      <c r="P534" s="37"/>
      <c r="Q534" s="37"/>
      <c r="R534" s="37"/>
    </row>
    <row r="535" spans="9:18" x14ac:dyDescent="0.2">
      <c r="I535" s="37"/>
      <c r="J535" s="37"/>
      <c r="K535" s="37"/>
      <c r="L535" s="37"/>
      <c r="M535" s="37"/>
      <c r="N535" s="37"/>
      <c r="O535" s="37"/>
      <c r="P535" s="37"/>
      <c r="Q535" s="37"/>
      <c r="R535" s="37"/>
    </row>
    <row r="536" spans="9:18" x14ac:dyDescent="0.2">
      <c r="I536" s="37"/>
      <c r="J536" s="37"/>
      <c r="K536" s="37"/>
      <c r="L536" s="37"/>
      <c r="M536" s="37"/>
      <c r="N536" s="37"/>
      <c r="O536" s="37"/>
      <c r="P536" s="37"/>
      <c r="Q536" s="37"/>
      <c r="R536" s="37"/>
    </row>
    <row r="537" spans="9:18" x14ac:dyDescent="0.2">
      <c r="I537" s="37"/>
      <c r="J537" s="37"/>
      <c r="K537" s="37"/>
      <c r="L537" s="37"/>
      <c r="M537" s="37"/>
      <c r="N537" s="37"/>
      <c r="O537" s="37"/>
      <c r="P537" s="37"/>
      <c r="Q537" s="37"/>
      <c r="R537" s="37"/>
    </row>
    <row r="538" spans="9:18" x14ac:dyDescent="0.2">
      <c r="I538" s="37"/>
      <c r="J538" s="37"/>
      <c r="K538" s="37"/>
      <c r="L538" s="37"/>
      <c r="M538" s="37"/>
      <c r="N538" s="37"/>
      <c r="O538" s="37"/>
      <c r="P538" s="37"/>
      <c r="Q538" s="37"/>
      <c r="R538" s="37"/>
    </row>
    <row r="539" spans="9:18" x14ac:dyDescent="0.2">
      <c r="I539" s="37"/>
      <c r="J539" s="37"/>
      <c r="K539" s="37"/>
      <c r="L539" s="37"/>
      <c r="M539" s="37"/>
      <c r="N539" s="37"/>
      <c r="O539" s="37"/>
      <c r="P539" s="37"/>
      <c r="Q539" s="37"/>
      <c r="R539" s="37"/>
    </row>
    <row r="540" spans="9:18" x14ac:dyDescent="0.2">
      <c r="I540" s="37"/>
      <c r="J540" s="37"/>
      <c r="K540" s="37"/>
      <c r="L540" s="37"/>
      <c r="M540" s="37"/>
      <c r="N540" s="37"/>
      <c r="O540" s="37"/>
      <c r="P540" s="37"/>
      <c r="Q540" s="37"/>
      <c r="R540" s="37"/>
    </row>
    <row r="541" spans="9:18" x14ac:dyDescent="0.2">
      <c r="I541" s="37"/>
      <c r="J541" s="37"/>
      <c r="K541" s="37"/>
      <c r="L541" s="37"/>
      <c r="M541" s="37"/>
      <c r="N541" s="37"/>
      <c r="O541" s="37"/>
      <c r="P541" s="37"/>
      <c r="Q541" s="37"/>
      <c r="R541" s="37"/>
    </row>
    <row r="542" spans="9:18" x14ac:dyDescent="0.2">
      <c r="I542" s="37"/>
      <c r="J542" s="37"/>
      <c r="K542" s="37"/>
      <c r="L542" s="37"/>
      <c r="M542" s="37"/>
      <c r="N542" s="37"/>
      <c r="O542" s="37"/>
      <c r="P542" s="37"/>
      <c r="Q542" s="37"/>
      <c r="R542" s="37"/>
    </row>
    <row r="543" spans="9:18" x14ac:dyDescent="0.2">
      <c r="I543" s="37"/>
      <c r="J543" s="37"/>
      <c r="K543" s="37"/>
      <c r="L543" s="37"/>
      <c r="M543" s="37"/>
      <c r="N543" s="37"/>
      <c r="O543" s="37"/>
      <c r="P543" s="37"/>
      <c r="Q543" s="37"/>
      <c r="R543" s="37"/>
    </row>
    <row r="544" spans="9:18" x14ac:dyDescent="0.2">
      <c r="I544" s="37"/>
      <c r="J544" s="37"/>
      <c r="K544" s="37"/>
      <c r="L544" s="37"/>
      <c r="M544" s="37"/>
      <c r="N544" s="37"/>
      <c r="O544" s="37"/>
      <c r="P544" s="37"/>
      <c r="Q544" s="37"/>
      <c r="R544" s="37"/>
    </row>
    <row r="545" spans="9:18" x14ac:dyDescent="0.2">
      <c r="I545" s="37"/>
      <c r="J545" s="37"/>
      <c r="K545" s="37"/>
      <c r="L545" s="37"/>
      <c r="M545" s="37"/>
      <c r="N545" s="37"/>
      <c r="O545" s="37"/>
      <c r="P545" s="37"/>
      <c r="Q545" s="37"/>
      <c r="R545" s="37"/>
    </row>
    <row r="546" spans="9:18" x14ac:dyDescent="0.2">
      <c r="I546" s="37"/>
      <c r="J546" s="37"/>
      <c r="K546" s="37"/>
      <c r="L546" s="37"/>
      <c r="M546" s="37"/>
      <c r="N546" s="37"/>
      <c r="O546" s="37"/>
      <c r="P546" s="37"/>
      <c r="Q546" s="37"/>
      <c r="R546" s="37"/>
    </row>
    <row r="547" spans="9:18" x14ac:dyDescent="0.2">
      <c r="I547" s="37"/>
      <c r="J547" s="37"/>
      <c r="K547" s="37"/>
      <c r="L547" s="37"/>
      <c r="M547" s="37"/>
      <c r="N547" s="37"/>
      <c r="O547" s="37"/>
      <c r="P547" s="37"/>
      <c r="Q547" s="37"/>
      <c r="R547" s="37"/>
    </row>
    <row r="548" spans="9:18" x14ac:dyDescent="0.2">
      <c r="I548" s="37"/>
      <c r="J548" s="37"/>
      <c r="K548" s="37"/>
      <c r="L548" s="37"/>
      <c r="M548" s="37"/>
      <c r="N548" s="37"/>
      <c r="O548" s="37"/>
      <c r="P548" s="37"/>
      <c r="Q548" s="37"/>
      <c r="R548" s="37"/>
    </row>
    <row r="549" spans="9:18" x14ac:dyDescent="0.2">
      <c r="I549" s="37"/>
      <c r="J549" s="37"/>
      <c r="K549" s="37"/>
      <c r="L549" s="37"/>
      <c r="M549" s="37"/>
      <c r="N549" s="37"/>
      <c r="O549" s="37"/>
      <c r="P549" s="37"/>
      <c r="Q549" s="37"/>
      <c r="R549" s="37"/>
    </row>
    <row r="550" spans="9:18" x14ac:dyDescent="0.2">
      <c r="I550" s="37"/>
      <c r="J550" s="37"/>
      <c r="K550" s="37"/>
      <c r="L550" s="37"/>
      <c r="M550" s="37"/>
      <c r="N550" s="37"/>
      <c r="O550" s="37"/>
      <c r="P550" s="37"/>
      <c r="Q550" s="37"/>
      <c r="R550" s="37"/>
    </row>
    <row r="551" spans="9:18" x14ac:dyDescent="0.2">
      <c r="I551" s="37"/>
      <c r="J551" s="37"/>
      <c r="K551" s="37"/>
      <c r="L551" s="37"/>
      <c r="M551" s="37"/>
      <c r="N551" s="37"/>
      <c r="O551" s="37"/>
      <c r="P551" s="37"/>
      <c r="Q551" s="37"/>
      <c r="R551" s="37"/>
    </row>
    <row r="552" spans="9:18" x14ac:dyDescent="0.2">
      <c r="I552" s="37"/>
      <c r="J552" s="37"/>
      <c r="K552" s="37"/>
      <c r="L552" s="37"/>
      <c r="M552" s="37"/>
      <c r="N552" s="37"/>
      <c r="O552" s="37"/>
      <c r="P552" s="37"/>
      <c r="Q552" s="37"/>
      <c r="R552" s="37"/>
    </row>
    <row r="553" spans="9:18" x14ac:dyDescent="0.2">
      <c r="I553" s="37"/>
      <c r="J553" s="37"/>
      <c r="K553" s="37"/>
      <c r="L553" s="37"/>
      <c r="M553" s="37"/>
      <c r="N553" s="37"/>
      <c r="O553" s="37"/>
      <c r="P553" s="37"/>
      <c r="Q553" s="37"/>
      <c r="R553" s="37"/>
    </row>
    <row r="554" spans="9:18" x14ac:dyDescent="0.2">
      <c r="I554" s="37"/>
      <c r="J554" s="37"/>
      <c r="K554" s="37"/>
      <c r="L554" s="37"/>
      <c r="M554" s="37"/>
      <c r="N554" s="37"/>
      <c r="O554" s="37"/>
      <c r="P554" s="37"/>
      <c r="Q554" s="37"/>
      <c r="R554" s="37"/>
    </row>
    <row r="555" spans="9:18" x14ac:dyDescent="0.2">
      <c r="I555" s="37"/>
      <c r="J555" s="37"/>
      <c r="K555" s="37"/>
      <c r="L555" s="37"/>
      <c r="M555" s="37"/>
      <c r="N555" s="37"/>
      <c r="O555" s="37"/>
      <c r="P555" s="37"/>
      <c r="Q555" s="37"/>
      <c r="R555" s="37"/>
    </row>
    <row r="556" spans="9:18" x14ac:dyDescent="0.2">
      <c r="I556" s="37"/>
      <c r="J556" s="37"/>
      <c r="K556" s="37"/>
      <c r="L556" s="37"/>
      <c r="M556" s="37"/>
      <c r="N556" s="37"/>
      <c r="O556" s="37"/>
      <c r="P556" s="37"/>
      <c r="Q556" s="37"/>
      <c r="R556" s="37"/>
    </row>
    <row r="557" spans="9:18" x14ac:dyDescent="0.2">
      <c r="I557" s="37"/>
      <c r="J557" s="37"/>
      <c r="K557" s="37"/>
      <c r="L557" s="37"/>
      <c r="M557" s="37"/>
      <c r="N557" s="37"/>
      <c r="O557" s="37"/>
      <c r="P557" s="37"/>
      <c r="Q557" s="37"/>
      <c r="R557" s="37"/>
    </row>
    <row r="558" spans="9:18" x14ac:dyDescent="0.2">
      <c r="I558" s="37"/>
      <c r="J558" s="37"/>
      <c r="K558" s="37"/>
      <c r="L558" s="37"/>
      <c r="M558" s="37"/>
      <c r="N558" s="37"/>
      <c r="O558" s="37"/>
      <c r="P558" s="37"/>
      <c r="Q558" s="37"/>
      <c r="R558" s="37"/>
    </row>
    <row r="559" spans="9:18" x14ac:dyDescent="0.2">
      <c r="I559" s="37"/>
      <c r="J559" s="37"/>
      <c r="K559" s="37"/>
      <c r="L559" s="37"/>
      <c r="M559" s="37"/>
      <c r="N559" s="37"/>
      <c r="O559" s="37"/>
      <c r="P559" s="37"/>
      <c r="Q559" s="37"/>
      <c r="R559" s="37"/>
    </row>
    <row r="560" spans="9:18" x14ac:dyDescent="0.2">
      <c r="I560" s="37"/>
      <c r="J560" s="37"/>
      <c r="K560" s="37"/>
      <c r="L560" s="37"/>
      <c r="M560" s="37"/>
      <c r="N560" s="37"/>
      <c r="O560" s="37"/>
      <c r="P560" s="37"/>
      <c r="Q560" s="37"/>
      <c r="R560" s="37"/>
    </row>
    <row r="561" spans="9:18" x14ac:dyDescent="0.2">
      <c r="I561" s="37"/>
      <c r="J561" s="37"/>
      <c r="K561" s="37"/>
      <c r="L561" s="37"/>
      <c r="M561" s="37"/>
      <c r="N561" s="37"/>
      <c r="O561" s="37"/>
      <c r="P561" s="37"/>
      <c r="Q561" s="37"/>
      <c r="R561" s="37"/>
    </row>
    <row r="562" spans="9:18" x14ac:dyDescent="0.2">
      <c r="I562" s="37"/>
      <c r="J562" s="37"/>
      <c r="K562" s="37"/>
      <c r="L562" s="37"/>
      <c r="M562" s="37"/>
      <c r="N562" s="37"/>
      <c r="O562" s="37"/>
      <c r="P562" s="37"/>
      <c r="Q562" s="37"/>
      <c r="R562" s="37"/>
    </row>
    <row r="563" spans="9:18" x14ac:dyDescent="0.2">
      <c r="I563" s="37"/>
      <c r="J563" s="37"/>
      <c r="K563" s="37"/>
      <c r="L563" s="37"/>
      <c r="M563" s="37"/>
      <c r="N563" s="37"/>
      <c r="O563" s="37"/>
      <c r="P563" s="37"/>
      <c r="Q563" s="37"/>
      <c r="R563" s="37"/>
    </row>
    <row r="564" spans="9:18" x14ac:dyDescent="0.2">
      <c r="I564" s="37"/>
      <c r="J564" s="37"/>
      <c r="K564" s="37"/>
      <c r="L564" s="37"/>
      <c r="M564" s="37"/>
      <c r="N564" s="37"/>
      <c r="O564" s="37"/>
      <c r="P564" s="37"/>
      <c r="Q564" s="37"/>
      <c r="R564" s="37"/>
    </row>
    <row r="565" spans="9:18" x14ac:dyDescent="0.2">
      <c r="I565" s="37"/>
      <c r="J565" s="37"/>
      <c r="K565" s="37"/>
      <c r="L565" s="37"/>
      <c r="M565" s="37"/>
      <c r="N565" s="37"/>
      <c r="O565" s="37"/>
      <c r="P565" s="37"/>
      <c r="Q565" s="37"/>
      <c r="R565" s="37"/>
    </row>
    <row r="566" spans="9:18" x14ac:dyDescent="0.2">
      <c r="I566" s="37"/>
      <c r="J566" s="37"/>
      <c r="K566" s="37"/>
      <c r="L566" s="37"/>
      <c r="M566" s="37"/>
      <c r="N566" s="37"/>
      <c r="O566" s="37"/>
      <c r="P566" s="37"/>
      <c r="Q566" s="37"/>
      <c r="R566" s="37"/>
    </row>
    <row r="567" spans="9:18" x14ac:dyDescent="0.2">
      <c r="I567" s="37"/>
      <c r="J567" s="37"/>
      <c r="K567" s="37"/>
      <c r="L567" s="37"/>
      <c r="M567" s="37"/>
      <c r="N567" s="37"/>
      <c r="O567" s="37"/>
      <c r="P567" s="37"/>
      <c r="Q567" s="37"/>
      <c r="R567" s="37"/>
    </row>
    <row r="568" spans="9:18" x14ac:dyDescent="0.2">
      <c r="I568" s="37"/>
      <c r="J568" s="37"/>
      <c r="K568" s="37"/>
      <c r="L568" s="37"/>
      <c r="M568" s="37"/>
      <c r="N568" s="37"/>
      <c r="O568" s="37"/>
      <c r="P568" s="37"/>
      <c r="Q568" s="37"/>
      <c r="R568" s="37"/>
    </row>
    <row r="569" spans="9:18" x14ac:dyDescent="0.2">
      <c r="I569" s="37"/>
      <c r="J569" s="37"/>
      <c r="K569" s="37"/>
      <c r="L569" s="37"/>
      <c r="M569" s="37"/>
      <c r="N569" s="37"/>
      <c r="O569" s="37"/>
      <c r="P569" s="37"/>
      <c r="Q569" s="37"/>
      <c r="R569" s="37"/>
    </row>
    <row r="570" spans="9:18" x14ac:dyDescent="0.2">
      <c r="I570" s="37"/>
      <c r="J570" s="37"/>
      <c r="K570" s="37"/>
      <c r="L570" s="37"/>
      <c r="M570" s="37"/>
      <c r="N570" s="37"/>
      <c r="O570" s="37"/>
      <c r="P570" s="37"/>
      <c r="Q570" s="37"/>
      <c r="R570" s="37"/>
    </row>
    <row r="571" spans="9:18" x14ac:dyDescent="0.2">
      <c r="I571" s="37"/>
      <c r="J571" s="37"/>
      <c r="K571" s="37"/>
      <c r="L571" s="37"/>
      <c r="M571" s="37"/>
      <c r="N571" s="37"/>
      <c r="O571" s="37"/>
      <c r="P571" s="37"/>
      <c r="Q571" s="37"/>
      <c r="R571" s="37"/>
    </row>
    <row r="572" spans="9:18" x14ac:dyDescent="0.2">
      <c r="I572" s="37"/>
      <c r="J572" s="37"/>
      <c r="K572" s="37"/>
      <c r="L572" s="37"/>
      <c r="M572" s="37"/>
      <c r="N572" s="37"/>
      <c r="O572" s="37"/>
      <c r="P572" s="37"/>
      <c r="Q572" s="37"/>
      <c r="R572" s="37"/>
    </row>
    <row r="573" spans="9:18" x14ac:dyDescent="0.2">
      <c r="I573" s="37"/>
      <c r="J573" s="37"/>
      <c r="K573" s="37"/>
      <c r="L573" s="37"/>
      <c r="M573" s="37"/>
      <c r="N573" s="37"/>
      <c r="O573" s="37"/>
      <c r="P573" s="37"/>
      <c r="Q573" s="37"/>
      <c r="R573" s="37"/>
    </row>
    <row r="574" spans="9:18" x14ac:dyDescent="0.2">
      <c r="I574" s="37"/>
      <c r="J574" s="37"/>
      <c r="K574" s="37"/>
      <c r="L574" s="37"/>
      <c r="M574" s="37"/>
      <c r="N574" s="37"/>
      <c r="O574" s="37"/>
      <c r="P574" s="37"/>
      <c r="Q574" s="37"/>
      <c r="R574" s="37"/>
    </row>
    <row r="575" spans="9:18" x14ac:dyDescent="0.2">
      <c r="I575" s="37"/>
      <c r="J575" s="37"/>
      <c r="K575" s="37"/>
      <c r="L575" s="37"/>
      <c r="M575" s="37"/>
      <c r="N575" s="37"/>
      <c r="O575" s="37"/>
      <c r="P575" s="37"/>
      <c r="Q575" s="37"/>
      <c r="R575" s="37"/>
    </row>
    <row r="576" spans="9:18" x14ac:dyDescent="0.2">
      <c r="I576" s="37"/>
      <c r="J576" s="37"/>
      <c r="K576" s="37"/>
      <c r="L576" s="37"/>
      <c r="M576" s="37"/>
      <c r="N576" s="37"/>
      <c r="O576" s="37"/>
      <c r="P576" s="37"/>
      <c r="Q576" s="37"/>
      <c r="R576" s="37"/>
    </row>
    <row r="577" spans="9:18" x14ac:dyDescent="0.2">
      <c r="I577" s="37"/>
      <c r="J577" s="37"/>
      <c r="K577" s="37"/>
      <c r="L577" s="37"/>
      <c r="M577" s="37"/>
      <c r="N577" s="37"/>
      <c r="O577" s="37"/>
      <c r="P577" s="37"/>
      <c r="Q577" s="37"/>
      <c r="R577" s="37"/>
    </row>
    <row r="578" spans="9:18" x14ac:dyDescent="0.2">
      <c r="I578" s="37"/>
      <c r="J578" s="37"/>
      <c r="K578" s="37"/>
      <c r="L578" s="37"/>
      <c r="M578" s="37"/>
      <c r="N578" s="37"/>
      <c r="O578" s="37"/>
      <c r="P578" s="37"/>
      <c r="Q578" s="37"/>
      <c r="R578" s="37"/>
    </row>
    <row r="579" spans="9:18" x14ac:dyDescent="0.2">
      <c r="I579" s="37"/>
      <c r="J579" s="37"/>
      <c r="K579" s="37"/>
      <c r="L579" s="37"/>
      <c r="M579" s="37"/>
      <c r="N579" s="37"/>
      <c r="O579" s="37"/>
      <c r="P579" s="37"/>
      <c r="Q579" s="37"/>
      <c r="R579" s="37"/>
    </row>
    <row r="580" spans="9:18" x14ac:dyDescent="0.2">
      <c r="I580" s="37"/>
      <c r="J580" s="37"/>
      <c r="K580" s="37"/>
      <c r="L580" s="37"/>
      <c r="M580" s="37"/>
      <c r="N580" s="37"/>
      <c r="O580" s="37"/>
      <c r="P580" s="37"/>
      <c r="Q580" s="37"/>
      <c r="R580" s="37"/>
    </row>
    <row r="581" spans="9:18" x14ac:dyDescent="0.2">
      <c r="I581" s="37"/>
      <c r="J581" s="37"/>
      <c r="K581" s="37"/>
      <c r="L581" s="37"/>
      <c r="M581" s="37"/>
      <c r="N581" s="37"/>
      <c r="O581" s="37"/>
      <c r="P581" s="37"/>
      <c r="Q581" s="37"/>
      <c r="R581" s="37"/>
    </row>
    <row r="582" spans="9:18" x14ac:dyDescent="0.2">
      <c r="I582" s="37"/>
      <c r="J582" s="37"/>
      <c r="K582" s="37"/>
      <c r="L582" s="37"/>
      <c r="M582" s="37"/>
      <c r="N582" s="37"/>
      <c r="O582" s="37"/>
      <c r="P582" s="37"/>
      <c r="Q582" s="37"/>
      <c r="R582" s="37"/>
    </row>
    <row r="583" spans="9:18" x14ac:dyDescent="0.2">
      <c r="I583" s="37"/>
      <c r="J583" s="37"/>
      <c r="K583" s="37"/>
      <c r="L583" s="37"/>
      <c r="M583" s="37"/>
      <c r="N583" s="37"/>
      <c r="O583" s="37"/>
      <c r="P583" s="37"/>
      <c r="Q583" s="37"/>
      <c r="R583" s="37"/>
    </row>
    <row r="584" spans="9:18" x14ac:dyDescent="0.2">
      <c r="I584" s="37"/>
      <c r="J584" s="37"/>
      <c r="K584" s="37"/>
      <c r="L584" s="37"/>
      <c r="M584" s="37"/>
      <c r="N584" s="37"/>
      <c r="O584" s="37"/>
      <c r="P584" s="37"/>
      <c r="Q584" s="37"/>
      <c r="R584" s="37"/>
    </row>
    <row r="585" spans="9:18" x14ac:dyDescent="0.2">
      <c r="I585" s="37"/>
      <c r="J585" s="37"/>
      <c r="K585" s="37"/>
      <c r="L585" s="37"/>
      <c r="M585" s="37"/>
      <c r="N585" s="37"/>
      <c r="O585" s="37"/>
      <c r="P585" s="37"/>
      <c r="Q585" s="37"/>
      <c r="R585" s="37"/>
    </row>
    <row r="586" spans="9:18" x14ac:dyDescent="0.2">
      <c r="I586" s="37"/>
      <c r="J586" s="37"/>
      <c r="K586" s="37"/>
      <c r="L586" s="37"/>
      <c r="M586" s="37"/>
      <c r="N586" s="37"/>
      <c r="O586" s="37"/>
      <c r="P586" s="37"/>
      <c r="Q586" s="37"/>
      <c r="R586" s="37"/>
    </row>
    <row r="587" spans="9:18" x14ac:dyDescent="0.2">
      <c r="I587" s="37"/>
      <c r="J587" s="37"/>
      <c r="K587" s="37"/>
      <c r="L587" s="37"/>
      <c r="M587" s="37"/>
      <c r="N587" s="37"/>
      <c r="O587" s="37"/>
      <c r="P587" s="37"/>
      <c r="Q587" s="37"/>
      <c r="R587" s="37"/>
    </row>
    <row r="588" spans="9:18" x14ac:dyDescent="0.2">
      <c r="I588" s="37"/>
      <c r="J588" s="37"/>
      <c r="K588" s="37"/>
      <c r="L588" s="37"/>
      <c r="M588" s="37"/>
      <c r="N588" s="37"/>
      <c r="O588" s="37"/>
      <c r="P588" s="37"/>
      <c r="Q588" s="37"/>
      <c r="R588" s="37"/>
    </row>
    <row r="589" spans="9:18" x14ac:dyDescent="0.2">
      <c r="I589" s="37"/>
      <c r="J589" s="37"/>
      <c r="K589" s="37"/>
      <c r="L589" s="37"/>
      <c r="M589" s="37"/>
      <c r="N589" s="37"/>
      <c r="O589" s="37"/>
      <c r="P589" s="37"/>
      <c r="Q589" s="37"/>
      <c r="R589" s="37"/>
    </row>
    <row r="590" spans="9:18" x14ac:dyDescent="0.2">
      <c r="I590" s="37"/>
      <c r="J590" s="37"/>
      <c r="K590" s="37"/>
      <c r="L590" s="37"/>
      <c r="M590" s="37"/>
      <c r="N590" s="37"/>
      <c r="O590" s="37"/>
      <c r="P590" s="37"/>
      <c r="Q590" s="37"/>
      <c r="R590" s="37"/>
    </row>
    <row r="591" spans="9:18" x14ac:dyDescent="0.2">
      <c r="I591" s="37"/>
      <c r="J591" s="37"/>
      <c r="K591" s="37"/>
      <c r="L591" s="37"/>
      <c r="M591" s="37"/>
      <c r="N591" s="37"/>
      <c r="O591" s="37"/>
      <c r="P591" s="37"/>
      <c r="Q591" s="37"/>
      <c r="R591" s="37"/>
    </row>
    <row r="592" spans="9:18" x14ac:dyDescent="0.2">
      <c r="I592" s="37"/>
      <c r="J592" s="37"/>
      <c r="K592" s="37"/>
      <c r="L592" s="37"/>
      <c r="M592" s="37"/>
      <c r="N592" s="37"/>
      <c r="O592" s="37"/>
      <c r="P592" s="37"/>
      <c r="Q592" s="37"/>
      <c r="R592" s="37"/>
    </row>
    <row r="593" spans="9:18" x14ac:dyDescent="0.2">
      <c r="I593" s="37"/>
      <c r="J593" s="37"/>
      <c r="K593" s="37"/>
      <c r="L593" s="37"/>
      <c r="M593" s="37"/>
      <c r="N593" s="37"/>
      <c r="O593" s="37"/>
      <c r="P593" s="37"/>
      <c r="Q593" s="37"/>
      <c r="R593" s="37"/>
    </row>
    <row r="594" spans="9:18" x14ac:dyDescent="0.2">
      <c r="I594" s="37"/>
      <c r="J594" s="37"/>
      <c r="K594" s="37"/>
      <c r="L594" s="37"/>
      <c r="M594" s="37"/>
      <c r="N594" s="37"/>
      <c r="O594" s="37"/>
      <c r="P594" s="37"/>
      <c r="Q594" s="37"/>
      <c r="R594" s="37"/>
    </row>
    <row r="595" spans="9:18" x14ac:dyDescent="0.2">
      <c r="I595" s="37"/>
      <c r="J595" s="37"/>
      <c r="K595" s="37"/>
      <c r="L595" s="37"/>
      <c r="M595" s="37"/>
      <c r="N595" s="37"/>
      <c r="O595" s="37"/>
      <c r="P595" s="37"/>
      <c r="Q595" s="37"/>
      <c r="R595" s="37"/>
    </row>
    <row r="596" spans="9:18" x14ac:dyDescent="0.2">
      <c r="I596" s="37"/>
      <c r="J596" s="37"/>
      <c r="K596" s="37"/>
      <c r="L596" s="37"/>
      <c r="M596" s="37"/>
      <c r="N596" s="37"/>
      <c r="O596" s="37"/>
      <c r="P596" s="37"/>
      <c r="Q596" s="37"/>
      <c r="R596" s="37"/>
    </row>
    <row r="597" spans="9:18" x14ac:dyDescent="0.2">
      <c r="I597" s="37"/>
      <c r="J597" s="37"/>
      <c r="K597" s="37"/>
      <c r="L597" s="37"/>
      <c r="M597" s="37"/>
      <c r="N597" s="37"/>
      <c r="O597" s="37"/>
      <c r="P597" s="37"/>
      <c r="Q597" s="37"/>
      <c r="R597" s="37"/>
    </row>
    <row r="598" spans="9:18" x14ac:dyDescent="0.2">
      <c r="I598" s="37"/>
      <c r="J598" s="37"/>
      <c r="K598" s="37"/>
      <c r="L598" s="37"/>
      <c r="M598" s="37"/>
      <c r="N598" s="37"/>
      <c r="O598" s="37"/>
      <c r="P598" s="37"/>
      <c r="Q598" s="37"/>
      <c r="R598" s="37"/>
    </row>
    <row r="599" spans="9:18" x14ac:dyDescent="0.2">
      <c r="I599" s="37"/>
      <c r="J599" s="37"/>
      <c r="K599" s="37"/>
      <c r="L599" s="37"/>
      <c r="M599" s="37"/>
      <c r="N599" s="37"/>
      <c r="O599" s="37"/>
      <c r="P599" s="37"/>
      <c r="Q599" s="37"/>
      <c r="R599" s="37"/>
    </row>
    <row r="600" spans="9:18" x14ac:dyDescent="0.2">
      <c r="I600" s="37"/>
      <c r="J600" s="37"/>
      <c r="K600" s="37"/>
      <c r="L600" s="37"/>
      <c r="M600" s="37"/>
      <c r="N600" s="37"/>
      <c r="O600" s="37"/>
      <c r="P600" s="37"/>
      <c r="Q600" s="37"/>
      <c r="R600" s="37"/>
    </row>
    <row r="601" spans="9:18" x14ac:dyDescent="0.2">
      <c r="I601" s="37"/>
      <c r="J601" s="37"/>
      <c r="K601" s="37"/>
      <c r="L601" s="37"/>
      <c r="M601" s="37"/>
      <c r="N601" s="37"/>
      <c r="O601" s="37"/>
      <c r="P601" s="37"/>
      <c r="Q601" s="37"/>
      <c r="R601" s="37"/>
    </row>
    <row r="602" spans="9:18" x14ac:dyDescent="0.2">
      <c r="I602" s="37"/>
      <c r="J602" s="37"/>
      <c r="K602" s="37"/>
      <c r="L602" s="37"/>
      <c r="M602" s="37"/>
      <c r="N602" s="37"/>
      <c r="O602" s="37"/>
      <c r="P602" s="37"/>
      <c r="Q602" s="37"/>
      <c r="R602" s="37"/>
    </row>
    <row r="603" spans="9:18" x14ac:dyDescent="0.2">
      <c r="I603" s="37"/>
      <c r="J603" s="37"/>
      <c r="K603" s="37"/>
      <c r="L603" s="37"/>
      <c r="M603" s="37"/>
      <c r="N603" s="37"/>
      <c r="O603" s="37"/>
      <c r="P603" s="37"/>
      <c r="Q603" s="37"/>
      <c r="R603" s="37"/>
    </row>
    <row r="604" spans="9:18" x14ac:dyDescent="0.2">
      <c r="I604" s="37"/>
      <c r="J604" s="37"/>
      <c r="K604" s="37"/>
      <c r="L604" s="37"/>
      <c r="M604" s="37"/>
      <c r="N604" s="37"/>
      <c r="O604" s="37"/>
      <c r="P604" s="37"/>
      <c r="Q604" s="37"/>
      <c r="R604" s="37"/>
    </row>
    <row r="605" spans="9:18" x14ac:dyDescent="0.2">
      <c r="I605" s="37"/>
      <c r="J605" s="37"/>
      <c r="K605" s="37"/>
      <c r="L605" s="37"/>
      <c r="M605" s="37"/>
      <c r="N605" s="37"/>
      <c r="O605" s="37"/>
      <c r="P605" s="37"/>
      <c r="Q605" s="37"/>
      <c r="R605" s="37"/>
    </row>
    <row r="606" spans="9:18" x14ac:dyDescent="0.2">
      <c r="I606" s="37"/>
      <c r="J606" s="37"/>
      <c r="K606" s="37"/>
      <c r="L606" s="37"/>
      <c r="M606" s="37"/>
      <c r="N606" s="37"/>
      <c r="O606" s="37"/>
      <c r="P606" s="37"/>
      <c r="Q606" s="37"/>
      <c r="R606" s="37"/>
    </row>
    <row r="607" spans="9:18" x14ac:dyDescent="0.2">
      <c r="I607" s="37"/>
      <c r="J607" s="37"/>
      <c r="K607" s="37"/>
      <c r="L607" s="37"/>
      <c r="M607" s="37"/>
      <c r="N607" s="37"/>
      <c r="O607" s="37"/>
      <c r="P607" s="37"/>
      <c r="Q607" s="37"/>
      <c r="R607" s="37"/>
    </row>
    <row r="608" spans="9:18" x14ac:dyDescent="0.2">
      <c r="I608" s="37"/>
      <c r="J608" s="37"/>
      <c r="K608" s="37"/>
      <c r="L608" s="37"/>
      <c r="M608" s="37"/>
      <c r="N608" s="37"/>
      <c r="O608" s="37"/>
      <c r="P608" s="37"/>
      <c r="Q608" s="37"/>
      <c r="R608" s="37"/>
    </row>
    <row r="609" spans="9:18" x14ac:dyDescent="0.2">
      <c r="I609" s="37"/>
      <c r="J609" s="37"/>
      <c r="K609" s="37"/>
      <c r="L609" s="37"/>
      <c r="M609" s="37"/>
      <c r="N609" s="37"/>
      <c r="O609" s="37"/>
      <c r="P609" s="37"/>
      <c r="Q609" s="37"/>
      <c r="R609" s="37"/>
    </row>
    <row r="610" spans="9:18" x14ac:dyDescent="0.2">
      <c r="I610" s="37"/>
      <c r="J610" s="37"/>
      <c r="K610" s="37"/>
      <c r="L610" s="37"/>
      <c r="M610" s="37"/>
      <c r="N610" s="37"/>
      <c r="O610" s="37"/>
      <c r="P610" s="37"/>
      <c r="Q610" s="37"/>
      <c r="R610" s="37"/>
    </row>
    <row r="611" spans="9:18" x14ac:dyDescent="0.2">
      <c r="I611" s="37"/>
      <c r="J611" s="37"/>
      <c r="K611" s="37"/>
      <c r="L611" s="37"/>
      <c r="M611" s="37"/>
      <c r="N611" s="37"/>
      <c r="O611" s="37"/>
      <c r="P611" s="37"/>
      <c r="Q611" s="37"/>
      <c r="R611" s="37"/>
    </row>
    <row r="612" spans="9:18" x14ac:dyDescent="0.2">
      <c r="I612" s="37"/>
      <c r="J612" s="37"/>
      <c r="K612" s="37"/>
      <c r="L612" s="37"/>
      <c r="M612" s="37"/>
      <c r="N612" s="37"/>
      <c r="O612" s="37"/>
      <c r="P612" s="37"/>
      <c r="Q612" s="37"/>
      <c r="R612" s="37"/>
    </row>
    <row r="613" spans="9:18" x14ac:dyDescent="0.2">
      <c r="I613" s="37"/>
      <c r="J613" s="37"/>
      <c r="K613" s="37"/>
      <c r="L613" s="37"/>
      <c r="M613" s="37"/>
      <c r="N613" s="37"/>
      <c r="O613" s="37"/>
      <c r="P613" s="37"/>
      <c r="Q613" s="37"/>
      <c r="R613" s="37"/>
    </row>
    <row r="614" spans="9:18" x14ac:dyDescent="0.2">
      <c r="I614" s="37"/>
      <c r="J614" s="37"/>
      <c r="K614" s="37"/>
      <c r="L614" s="37"/>
      <c r="M614" s="37"/>
      <c r="N614" s="37"/>
      <c r="O614" s="37"/>
      <c r="P614" s="37"/>
      <c r="Q614" s="37"/>
      <c r="R614" s="37"/>
    </row>
    <row r="615" spans="9:18" x14ac:dyDescent="0.2">
      <c r="I615" s="37"/>
      <c r="J615" s="37"/>
      <c r="K615" s="37"/>
      <c r="L615" s="37"/>
      <c r="M615" s="37"/>
      <c r="N615" s="37"/>
      <c r="O615" s="37"/>
      <c r="P615" s="37"/>
      <c r="Q615" s="37"/>
      <c r="R615" s="37"/>
    </row>
    <row r="616" spans="9:18" x14ac:dyDescent="0.2">
      <c r="I616" s="37"/>
      <c r="J616" s="37"/>
      <c r="K616" s="37"/>
      <c r="L616" s="37"/>
      <c r="M616" s="37"/>
      <c r="N616" s="37"/>
      <c r="O616" s="37"/>
      <c r="P616" s="37"/>
      <c r="Q616" s="37"/>
      <c r="R616" s="37"/>
    </row>
    <row r="617" spans="9:18" x14ac:dyDescent="0.2">
      <c r="I617" s="37"/>
      <c r="J617" s="37"/>
      <c r="K617" s="37"/>
      <c r="L617" s="37"/>
      <c r="M617" s="37"/>
      <c r="N617" s="37"/>
      <c r="O617" s="37"/>
      <c r="P617" s="37"/>
      <c r="Q617" s="37"/>
      <c r="R617" s="37"/>
    </row>
    <row r="618" spans="9:18" x14ac:dyDescent="0.2">
      <c r="I618" s="37"/>
      <c r="J618" s="37"/>
      <c r="K618" s="37"/>
      <c r="L618" s="37"/>
      <c r="M618" s="37"/>
      <c r="N618" s="37"/>
      <c r="O618" s="37"/>
      <c r="P618" s="37"/>
      <c r="Q618" s="37"/>
      <c r="R618" s="37"/>
    </row>
    <row r="619" spans="9:18" x14ac:dyDescent="0.2">
      <c r="I619" s="37"/>
      <c r="J619" s="37"/>
      <c r="K619" s="37"/>
      <c r="L619" s="37"/>
      <c r="M619" s="37"/>
      <c r="N619" s="37"/>
      <c r="O619" s="37"/>
      <c r="P619" s="37"/>
      <c r="Q619" s="37"/>
      <c r="R619" s="37"/>
    </row>
    <row r="620" spans="9:18" x14ac:dyDescent="0.2">
      <c r="I620" s="37"/>
      <c r="J620" s="37"/>
      <c r="K620" s="37"/>
      <c r="L620" s="37"/>
      <c r="M620" s="37"/>
      <c r="N620" s="37"/>
      <c r="O620" s="37"/>
      <c r="P620" s="37"/>
      <c r="Q620" s="37"/>
      <c r="R620" s="37"/>
    </row>
    <row r="621" spans="9:18" x14ac:dyDescent="0.2">
      <c r="I621" s="37"/>
      <c r="J621" s="37"/>
      <c r="K621" s="37"/>
      <c r="L621" s="37"/>
      <c r="M621" s="37"/>
      <c r="N621" s="37"/>
      <c r="O621" s="37"/>
      <c r="P621" s="37"/>
      <c r="Q621" s="37"/>
      <c r="R621" s="37"/>
    </row>
    <row r="622" spans="9:18" x14ac:dyDescent="0.2">
      <c r="I622" s="37"/>
      <c r="J622" s="37"/>
      <c r="K622" s="37"/>
      <c r="L622" s="37"/>
      <c r="M622" s="37"/>
      <c r="N622" s="37"/>
      <c r="O622" s="37"/>
      <c r="P622" s="37"/>
      <c r="Q622" s="37"/>
      <c r="R622" s="37"/>
    </row>
    <row r="623" spans="9:18" x14ac:dyDescent="0.2">
      <c r="I623" s="37"/>
      <c r="J623" s="37"/>
      <c r="K623" s="37"/>
      <c r="L623" s="37"/>
      <c r="M623" s="37"/>
      <c r="N623" s="37"/>
      <c r="O623" s="37"/>
      <c r="P623" s="37"/>
      <c r="Q623" s="37"/>
      <c r="R623" s="37"/>
    </row>
    <row r="624" spans="9:18" x14ac:dyDescent="0.2">
      <c r="I624" s="37"/>
      <c r="J624" s="37"/>
      <c r="K624" s="37"/>
      <c r="L624" s="37"/>
      <c r="M624" s="37"/>
      <c r="N624" s="37"/>
      <c r="O624" s="37"/>
      <c r="P624" s="37"/>
      <c r="Q624" s="37"/>
      <c r="R624" s="37"/>
    </row>
    <row r="625" spans="9:18" x14ac:dyDescent="0.2">
      <c r="I625" s="37"/>
      <c r="J625" s="37"/>
      <c r="K625" s="37"/>
      <c r="L625" s="37"/>
      <c r="M625" s="37"/>
      <c r="N625" s="37"/>
      <c r="O625" s="37"/>
      <c r="P625" s="37"/>
      <c r="Q625" s="37"/>
      <c r="R625" s="37"/>
    </row>
    <row r="626" spans="9:18" x14ac:dyDescent="0.2">
      <c r="I626" s="37"/>
      <c r="J626" s="37"/>
      <c r="K626" s="37"/>
      <c r="L626" s="37"/>
      <c r="M626" s="37"/>
      <c r="N626" s="37"/>
      <c r="O626" s="37"/>
      <c r="P626" s="37"/>
      <c r="Q626" s="37"/>
      <c r="R626" s="37"/>
    </row>
    <row r="627" spans="9:18" x14ac:dyDescent="0.2">
      <c r="I627" s="37"/>
      <c r="J627" s="37"/>
      <c r="K627" s="37"/>
      <c r="L627" s="37"/>
      <c r="M627" s="37"/>
      <c r="N627" s="37"/>
      <c r="O627" s="37"/>
      <c r="P627" s="37"/>
      <c r="Q627" s="37"/>
      <c r="R627" s="37"/>
    </row>
    <row r="628" spans="9:18" x14ac:dyDescent="0.2">
      <c r="I628" s="37"/>
      <c r="J628" s="37"/>
      <c r="K628" s="37"/>
      <c r="L628" s="37"/>
      <c r="M628" s="37"/>
      <c r="N628" s="37"/>
      <c r="O628" s="37"/>
      <c r="P628" s="37"/>
      <c r="Q628" s="37"/>
      <c r="R628" s="37"/>
    </row>
    <row r="629" spans="9:18" x14ac:dyDescent="0.2">
      <c r="I629" s="37"/>
      <c r="J629" s="37"/>
      <c r="K629" s="37"/>
      <c r="L629" s="37"/>
      <c r="M629" s="37"/>
      <c r="N629" s="37"/>
      <c r="O629" s="37"/>
      <c r="P629" s="37"/>
      <c r="Q629" s="37"/>
      <c r="R629" s="37"/>
    </row>
    <row r="630" spans="9:18" x14ac:dyDescent="0.2">
      <c r="I630" s="37"/>
      <c r="J630" s="37"/>
      <c r="K630" s="37"/>
      <c r="L630" s="37"/>
      <c r="M630" s="37"/>
      <c r="N630" s="37"/>
      <c r="O630" s="37"/>
      <c r="P630" s="37"/>
      <c r="Q630" s="37"/>
      <c r="R630" s="37"/>
    </row>
    <row r="631" spans="9:18" x14ac:dyDescent="0.2">
      <c r="I631" s="37"/>
      <c r="J631" s="37"/>
      <c r="K631" s="37"/>
      <c r="L631" s="37"/>
      <c r="M631" s="37"/>
      <c r="N631" s="37"/>
      <c r="O631" s="37"/>
      <c r="P631" s="37"/>
      <c r="Q631" s="37"/>
      <c r="R631" s="37"/>
    </row>
    <row r="632" spans="9:18" x14ac:dyDescent="0.2">
      <c r="I632" s="37"/>
      <c r="J632" s="37"/>
      <c r="K632" s="37"/>
      <c r="L632" s="37"/>
      <c r="M632" s="37"/>
      <c r="N632" s="37"/>
      <c r="O632" s="37"/>
      <c r="P632" s="37"/>
      <c r="Q632" s="37"/>
      <c r="R632" s="37"/>
    </row>
    <row r="633" spans="9:18" x14ac:dyDescent="0.2">
      <c r="I633" s="37"/>
      <c r="J633" s="37"/>
      <c r="K633" s="37"/>
      <c r="L633" s="37"/>
      <c r="M633" s="37"/>
      <c r="N633" s="37"/>
      <c r="O633" s="37"/>
      <c r="P633" s="37"/>
      <c r="Q633" s="37"/>
      <c r="R633" s="37"/>
    </row>
    <row r="634" spans="9:18" x14ac:dyDescent="0.2">
      <c r="I634" s="37"/>
      <c r="J634" s="37"/>
      <c r="K634" s="37"/>
      <c r="L634" s="37"/>
      <c r="M634" s="37"/>
      <c r="N634" s="37"/>
      <c r="O634" s="37"/>
      <c r="P634" s="37"/>
      <c r="Q634" s="37"/>
      <c r="R634" s="37"/>
    </row>
    <row r="635" spans="9:18" x14ac:dyDescent="0.2">
      <c r="I635" s="37"/>
      <c r="J635" s="37"/>
      <c r="K635" s="37"/>
      <c r="L635" s="37"/>
      <c r="M635" s="37"/>
      <c r="N635" s="37"/>
      <c r="O635" s="37"/>
      <c r="P635" s="37"/>
      <c r="Q635" s="37"/>
      <c r="R635" s="37"/>
    </row>
    <row r="636" spans="9:18" x14ac:dyDescent="0.2">
      <c r="I636" s="37"/>
      <c r="J636" s="37"/>
      <c r="K636" s="37"/>
      <c r="L636" s="37"/>
      <c r="M636" s="37"/>
      <c r="N636" s="37"/>
      <c r="O636" s="37"/>
      <c r="P636" s="37"/>
      <c r="Q636" s="37"/>
      <c r="R636" s="37"/>
    </row>
    <row r="637" spans="9:18" x14ac:dyDescent="0.2">
      <c r="I637" s="37"/>
      <c r="J637" s="37"/>
      <c r="K637" s="37"/>
      <c r="L637" s="37"/>
      <c r="M637" s="37"/>
      <c r="N637" s="37"/>
      <c r="O637" s="37"/>
      <c r="P637" s="37"/>
      <c r="Q637" s="37"/>
      <c r="R637" s="37"/>
    </row>
    <row r="638" spans="9:18" x14ac:dyDescent="0.2">
      <c r="I638" s="37"/>
      <c r="J638" s="37"/>
      <c r="K638" s="37"/>
      <c r="L638" s="37"/>
      <c r="M638" s="37"/>
      <c r="N638" s="37"/>
      <c r="O638" s="37"/>
      <c r="P638" s="37"/>
      <c r="Q638" s="37"/>
      <c r="R638" s="37"/>
    </row>
    <row r="639" spans="9:18" x14ac:dyDescent="0.2">
      <c r="I639" s="37"/>
      <c r="J639" s="37"/>
      <c r="K639" s="37"/>
      <c r="L639" s="37"/>
      <c r="M639" s="37"/>
      <c r="N639" s="37"/>
      <c r="O639" s="37"/>
      <c r="P639" s="37"/>
      <c r="Q639" s="37"/>
      <c r="R639" s="37"/>
    </row>
    <row r="640" spans="9:18" x14ac:dyDescent="0.2">
      <c r="I640" s="37"/>
      <c r="J640" s="37"/>
      <c r="K640" s="37"/>
      <c r="L640" s="37"/>
      <c r="M640" s="37"/>
      <c r="N640" s="37"/>
      <c r="O640" s="37"/>
      <c r="P640" s="37"/>
      <c r="Q640" s="37"/>
      <c r="R640" s="37"/>
    </row>
    <row r="641" spans="9:18" x14ac:dyDescent="0.2">
      <c r="I641" s="37"/>
      <c r="J641" s="37"/>
      <c r="K641" s="37"/>
      <c r="L641" s="37"/>
      <c r="M641" s="37"/>
      <c r="N641" s="37"/>
      <c r="O641" s="37"/>
      <c r="P641" s="37"/>
      <c r="Q641" s="37"/>
      <c r="R641" s="37"/>
    </row>
    <row r="642" spans="9:18" x14ac:dyDescent="0.2">
      <c r="I642" s="37"/>
      <c r="J642" s="37"/>
      <c r="K642" s="37"/>
      <c r="L642" s="37"/>
      <c r="M642" s="37"/>
      <c r="N642" s="37"/>
      <c r="O642" s="37"/>
      <c r="P642" s="37"/>
      <c r="Q642" s="37"/>
      <c r="R642" s="37"/>
    </row>
    <row r="643" spans="9:18" x14ac:dyDescent="0.2">
      <c r="I643" s="37"/>
      <c r="J643" s="37"/>
      <c r="K643" s="37"/>
      <c r="L643" s="37"/>
      <c r="M643" s="37"/>
      <c r="N643" s="37"/>
      <c r="O643" s="37"/>
      <c r="P643" s="37"/>
      <c r="Q643" s="37"/>
      <c r="R643" s="37"/>
    </row>
    <row r="644" spans="9:18" x14ac:dyDescent="0.2">
      <c r="I644" s="37"/>
      <c r="J644" s="37"/>
      <c r="K644" s="37"/>
      <c r="L644" s="37"/>
      <c r="M644" s="37"/>
      <c r="N644" s="37"/>
      <c r="O644" s="37"/>
      <c r="P644" s="37"/>
      <c r="Q644" s="37"/>
      <c r="R644" s="37"/>
    </row>
    <row r="645" spans="9:18" x14ac:dyDescent="0.2">
      <c r="I645" s="37"/>
      <c r="J645" s="37"/>
      <c r="K645" s="37"/>
      <c r="L645" s="37"/>
      <c r="M645" s="37"/>
      <c r="N645" s="37"/>
      <c r="O645" s="37"/>
      <c r="P645" s="37"/>
      <c r="Q645" s="37"/>
      <c r="R645" s="37"/>
    </row>
    <row r="646" spans="9:18" x14ac:dyDescent="0.2">
      <c r="I646" s="37"/>
      <c r="J646" s="37"/>
      <c r="K646" s="37"/>
      <c r="L646" s="37"/>
      <c r="M646" s="37"/>
      <c r="N646" s="37"/>
      <c r="O646" s="37"/>
      <c r="P646" s="37"/>
      <c r="Q646" s="37"/>
      <c r="R646" s="37"/>
    </row>
    <row r="647" spans="9:18" x14ac:dyDescent="0.2">
      <c r="I647" s="37"/>
      <c r="J647" s="37"/>
      <c r="K647" s="37"/>
      <c r="L647" s="37"/>
      <c r="M647" s="37"/>
      <c r="N647" s="37"/>
      <c r="O647" s="37"/>
      <c r="P647" s="37"/>
      <c r="Q647" s="37"/>
      <c r="R647" s="37"/>
    </row>
    <row r="648" spans="9:18" x14ac:dyDescent="0.2">
      <c r="I648" s="37"/>
      <c r="J648" s="37"/>
      <c r="K648" s="37"/>
      <c r="L648" s="37"/>
      <c r="M648" s="37"/>
      <c r="N648" s="37"/>
      <c r="O648" s="37"/>
      <c r="P648" s="37"/>
      <c r="Q648" s="37"/>
      <c r="R648" s="37"/>
    </row>
    <row r="649" spans="9:18" x14ac:dyDescent="0.2">
      <c r="I649" s="37"/>
      <c r="J649" s="37"/>
      <c r="K649" s="37"/>
      <c r="L649" s="37"/>
      <c r="M649" s="37"/>
      <c r="N649" s="37"/>
      <c r="O649" s="37"/>
      <c r="P649" s="37"/>
      <c r="Q649" s="37"/>
      <c r="R649" s="37"/>
    </row>
    <row r="650" spans="9:18" x14ac:dyDescent="0.2">
      <c r="I650" s="37"/>
      <c r="J650" s="37"/>
      <c r="K650" s="37"/>
      <c r="L650" s="37"/>
      <c r="M650" s="37"/>
      <c r="N650" s="37"/>
      <c r="O650" s="37"/>
      <c r="P650" s="37"/>
      <c r="Q650" s="37"/>
      <c r="R650" s="37"/>
    </row>
    <row r="651" spans="9:18" x14ac:dyDescent="0.2">
      <c r="I651" s="37"/>
      <c r="J651" s="37"/>
      <c r="K651" s="37"/>
      <c r="L651" s="37"/>
      <c r="M651" s="37"/>
      <c r="N651" s="37"/>
      <c r="O651" s="37"/>
      <c r="P651" s="37"/>
      <c r="Q651" s="37"/>
      <c r="R651" s="37"/>
    </row>
    <row r="652" spans="9:18" x14ac:dyDescent="0.2">
      <c r="I652" s="37"/>
      <c r="J652" s="37"/>
      <c r="K652" s="37"/>
      <c r="L652" s="37"/>
      <c r="M652" s="37"/>
      <c r="N652" s="37"/>
      <c r="O652" s="37"/>
      <c r="P652" s="37"/>
      <c r="Q652" s="37"/>
      <c r="R652" s="37"/>
    </row>
    <row r="653" spans="9:18" x14ac:dyDescent="0.2">
      <c r="I653" s="37"/>
      <c r="J653" s="37"/>
      <c r="K653" s="37"/>
      <c r="L653" s="37"/>
      <c r="M653" s="37"/>
      <c r="N653" s="37"/>
      <c r="O653" s="37"/>
      <c r="P653" s="37"/>
      <c r="Q653" s="37"/>
      <c r="R653" s="37"/>
    </row>
    <row r="654" spans="9:18" x14ac:dyDescent="0.2">
      <c r="I654" s="37"/>
      <c r="J654" s="37"/>
      <c r="K654" s="37"/>
      <c r="L654" s="37"/>
      <c r="M654" s="37"/>
      <c r="N654" s="37"/>
      <c r="O654" s="37"/>
      <c r="P654" s="37"/>
      <c r="Q654" s="37"/>
      <c r="R654" s="37"/>
    </row>
    <row r="655" spans="9:18" x14ac:dyDescent="0.2">
      <c r="I655" s="37"/>
      <c r="J655" s="37"/>
      <c r="K655" s="37"/>
      <c r="L655" s="37"/>
      <c r="M655" s="37"/>
      <c r="N655" s="37"/>
      <c r="O655" s="37"/>
      <c r="P655" s="37"/>
      <c r="Q655" s="37"/>
      <c r="R655" s="37"/>
    </row>
    <row r="656" spans="9:18" x14ac:dyDescent="0.2">
      <c r="I656" s="37"/>
      <c r="J656" s="37"/>
      <c r="K656" s="37"/>
      <c r="L656" s="37"/>
      <c r="M656" s="37"/>
      <c r="N656" s="37"/>
      <c r="O656" s="37"/>
      <c r="P656" s="37"/>
      <c r="Q656" s="37"/>
      <c r="R656" s="37"/>
    </row>
    <row r="657" spans="9:18" x14ac:dyDescent="0.2">
      <c r="I657" s="37"/>
      <c r="J657" s="37"/>
      <c r="K657" s="37"/>
      <c r="L657" s="37"/>
      <c r="M657" s="37"/>
      <c r="N657" s="37"/>
      <c r="O657" s="37"/>
      <c r="P657" s="37"/>
      <c r="Q657" s="37"/>
      <c r="R657" s="37"/>
    </row>
    <row r="658" spans="9:18" x14ac:dyDescent="0.2">
      <c r="I658" s="37"/>
      <c r="J658" s="37"/>
      <c r="K658" s="37"/>
      <c r="L658" s="37"/>
      <c r="M658" s="37"/>
      <c r="N658" s="37"/>
      <c r="O658" s="37"/>
      <c r="P658" s="37"/>
      <c r="Q658" s="37"/>
      <c r="R658" s="37"/>
    </row>
    <row r="659" spans="9:18" x14ac:dyDescent="0.2">
      <c r="I659" s="37"/>
      <c r="J659" s="37"/>
      <c r="K659" s="37"/>
      <c r="L659" s="37"/>
      <c r="M659" s="37"/>
      <c r="N659" s="37"/>
      <c r="O659" s="37"/>
      <c r="P659" s="37"/>
      <c r="Q659" s="37"/>
      <c r="R659" s="37"/>
    </row>
    <row r="660" spans="9:18" x14ac:dyDescent="0.2">
      <c r="I660" s="37"/>
      <c r="J660" s="37"/>
      <c r="K660" s="37"/>
      <c r="L660" s="37"/>
      <c r="M660" s="37"/>
      <c r="N660" s="37"/>
      <c r="O660" s="37"/>
      <c r="P660" s="37"/>
      <c r="Q660" s="37"/>
      <c r="R660" s="37"/>
    </row>
    <row r="661" spans="9:18" x14ac:dyDescent="0.2">
      <c r="I661" s="37"/>
      <c r="J661" s="37"/>
      <c r="K661" s="37"/>
      <c r="L661" s="37"/>
      <c r="M661" s="37"/>
      <c r="N661" s="37"/>
      <c r="O661" s="37"/>
      <c r="P661" s="37"/>
      <c r="Q661" s="37"/>
      <c r="R661" s="37"/>
    </row>
    <row r="662" spans="9:18" x14ac:dyDescent="0.2">
      <c r="I662" s="37"/>
      <c r="J662" s="37"/>
      <c r="K662" s="37"/>
      <c r="L662" s="37"/>
      <c r="M662" s="37"/>
      <c r="N662" s="37"/>
      <c r="O662" s="37"/>
      <c r="P662" s="37"/>
      <c r="Q662" s="37"/>
      <c r="R662" s="37"/>
    </row>
    <row r="663" spans="9:18" x14ac:dyDescent="0.2">
      <c r="I663" s="37"/>
      <c r="J663" s="37"/>
      <c r="K663" s="37"/>
      <c r="L663" s="37"/>
      <c r="M663" s="37"/>
      <c r="N663" s="37"/>
      <c r="O663" s="37"/>
      <c r="P663" s="37"/>
      <c r="Q663" s="37"/>
      <c r="R663" s="37"/>
    </row>
    <row r="664" spans="9:18" x14ac:dyDescent="0.2">
      <c r="I664" s="37"/>
      <c r="J664" s="37"/>
      <c r="K664" s="37"/>
      <c r="L664" s="37"/>
      <c r="M664" s="37"/>
      <c r="N664" s="37"/>
      <c r="O664" s="37"/>
      <c r="P664" s="37"/>
      <c r="Q664" s="37"/>
      <c r="R664" s="37"/>
    </row>
    <row r="665" spans="9:18" x14ac:dyDescent="0.2">
      <c r="I665" s="37"/>
      <c r="J665" s="37"/>
      <c r="K665" s="37"/>
      <c r="L665" s="37"/>
      <c r="M665" s="37"/>
      <c r="N665" s="37"/>
      <c r="O665" s="37"/>
      <c r="P665" s="37"/>
      <c r="Q665" s="37"/>
      <c r="R665" s="37"/>
    </row>
    <row r="666" spans="9:18" x14ac:dyDescent="0.2">
      <c r="I666" s="37"/>
      <c r="J666" s="37"/>
      <c r="K666" s="37"/>
      <c r="L666" s="37"/>
      <c r="M666" s="37"/>
      <c r="N666" s="37"/>
      <c r="O666" s="37"/>
      <c r="P666" s="37"/>
      <c r="Q666" s="37"/>
      <c r="R666" s="37"/>
    </row>
    <row r="667" spans="9:18" x14ac:dyDescent="0.2">
      <c r="I667" s="37"/>
      <c r="J667" s="37"/>
      <c r="K667" s="37"/>
      <c r="L667" s="37"/>
      <c r="M667" s="37"/>
      <c r="N667" s="37"/>
      <c r="O667" s="37"/>
      <c r="P667" s="37"/>
      <c r="Q667" s="37"/>
      <c r="R667" s="37"/>
    </row>
    <row r="668" spans="9:18" x14ac:dyDescent="0.2">
      <c r="I668" s="37"/>
      <c r="J668" s="37"/>
      <c r="K668" s="37"/>
      <c r="L668" s="37"/>
      <c r="M668" s="37"/>
      <c r="N668" s="37"/>
      <c r="O668" s="37"/>
      <c r="P668" s="37"/>
      <c r="Q668" s="37"/>
      <c r="R668" s="37"/>
    </row>
    <row r="669" spans="9:18" x14ac:dyDescent="0.2">
      <c r="I669" s="37"/>
      <c r="J669" s="37"/>
      <c r="K669" s="37"/>
      <c r="L669" s="37"/>
      <c r="M669" s="37"/>
      <c r="N669" s="37"/>
      <c r="O669" s="37"/>
      <c r="P669" s="37"/>
      <c r="Q669" s="37"/>
      <c r="R669" s="37"/>
    </row>
    <row r="670" spans="9:18" x14ac:dyDescent="0.2">
      <c r="I670" s="37"/>
      <c r="J670" s="37"/>
      <c r="K670" s="37"/>
      <c r="L670" s="37"/>
      <c r="M670" s="37"/>
      <c r="N670" s="37"/>
      <c r="O670" s="37"/>
      <c r="P670" s="37"/>
      <c r="Q670" s="37"/>
      <c r="R670" s="37"/>
    </row>
    <row r="671" spans="9:18" x14ac:dyDescent="0.2">
      <c r="I671" s="37"/>
      <c r="J671" s="37"/>
      <c r="K671" s="37"/>
      <c r="L671" s="37"/>
      <c r="M671" s="37"/>
      <c r="N671" s="37"/>
      <c r="O671" s="37"/>
      <c r="P671" s="37"/>
      <c r="Q671" s="37"/>
      <c r="R671" s="37"/>
    </row>
    <row r="672" spans="9:18" x14ac:dyDescent="0.2">
      <c r="I672" s="37"/>
      <c r="J672" s="37"/>
      <c r="K672" s="37"/>
      <c r="L672" s="37"/>
      <c r="M672" s="37"/>
      <c r="N672" s="37"/>
      <c r="O672" s="37"/>
      <c r="P672" s="37"/>
      <c r="Q672" s="37"/>
      <c r="R672" s="37"/>
    </row>
    <row r="673" spans="9:18" x14ac:dyDescent="0.2">
      <c r="I673" s="37"/>
      <c r="J673" s="37"/>
      <c r="K673" s="37"/>
      <c r="L673" s="37"/>
      <c r="M673" s="37"/>
      <c r="N673" s="37"/>
      <c r="O673" s="37"/>
      <c r="P673" s="37"/>
      <c r="Q673" s="37"/>
      <c r="R673" s="37"/>
    </row>
    <row r="674" spans="9:18" x14ac:dyDescent="0.2">
      <c r="I674" s="37"/>
      <c r="J674" s="37"/>
      <c r="K674" s="37"/>
      <c r="L674" s="37"/>
      <c r="M674" s="37"/>
      <c r="N674" s="37"/>
      <c r="O674" s="37"/>
      <c r="P674" s="37"/>
      <c r="Q674" s="37"/>
      <c r="R674" s="37"/>
    </row>
    <row r="675" spans="9:18" x14ac:dyDescent="0.2">
      <c r="I675" s="37"/>
      <c r="J675" s="37"/>
      <c r="K675" s="37"/>
      <c r="L675" s="37"/>
      <c r="M675" s="37"/>
      <c r="N675" s="37"/>
      <c r="O675" s="37"/>
      <c r="P675" s="37"/>
      <c r="Q675" s="37"/>
      <c r="R675" s="37"/>
    </row>
    <row r="676" spans="9:18" x14ac:dyDescent="0.2">
      <c r="I676" s="37"/>
      <c r="J676" s="37"/>
      <c r="K676" s="37"/>
      <c r="L676" s="37"/>
      <c r="M676" s="37"/>
      <c r="N676" s="37"/>
      <c r="O676" s="37"/>
      <c r="P676" s="37"/>
      <c r="Q676" s="37"/>
      <c r="R676" s="37"/>
    </row>
    <row r="677" spans="9:18" x14ac:dyDescent="0.2">
      <c r="I677" s="37"/>
      <c r="J677" s="37"/>
      <c r="K677" s="37"/>
      <c r="L677" s="37"/>
      <c r="M677" s="37"/>
      <c r="N677" s="37"/>
      <c r="O677" s="37"/>
      <c r="P677" s="37"/>
      <c r="Q677" s="37"/>
      <c r="R677" s="37"/>
    </row>
    <row r="678" spans="9:18" x14ac:dyDescent="0.2">
      <c r="I678" s="37"/>
      <c r="J678" s="37"/>
      <c r="K678" s="37"/>
      <c r="L678" s="37"/>
      <c r="M678" s="37"/>
      <c r="N678" s="37"/>
      <c r="O678" s="37"/>
      <c r="P678" s="37"/>
      <c r="Q678" s="37"/>
      <c r="R678" s="37"/>
    </row>
    <row r="679" spans="9:18" x14ac:dyDescent="0.2">
      <c r="I679" s="37"/>
      <c r="J679" s="37"/>
      <c r="K679" s="37"/>
      <c r="L679" s="37"/>
      <c r="M679" s="37"/>
      <c r="N679" s="37"/>
      <c r="O679" s="37"/>
      <c r="P679" s="37"/>
      <c r="Q679" s="37"/>
      <c r="R679" s="37"/>
    </row>
    <row r="680" spans="9:18" x14ac:dyDescent="0.2">
      <c r="I680" s="37"/>
      <c r="J680" s="37"/>
      <c r="K680" s="37"/>
      <c r="L680" s="37"/>
      <c r="M680" s="37"/>
      <c r="N680" s="37"/>
      <c r="O680" s="37"/>
      <c r="P680" s="37"/>
      <c r="Q680" s="37"/>
      <c r="R680" s="37"/>
    </row>
    <row r="681" spans="9:18" x14ac:dyDescent="0.2">
      <c r="I681" s="37"/>
      <c r="J681" s="37"/>
      <c r="K681" s="37"/>
      <c r="L681" s="37"/>
      <c r="M681" s="37"/>
      <c r="N681" s="37"/>
      <c r="O681" s="37"/>
      <c r="P681" s="37"/>
      <c r="Q681" s="37"/>
      <c r="R681" s="37"/>
    </row>
    <row r="682" spans="9:18" x14ac:dyDescent="0.2">
      <c r="I682" s="37"/>
      <c r="J682" s="37"/>
      <c r="K682" s="37"/>
      <c r="L682" s="37"/>
      <c r="M682" s="37"/>
      <c r="N682" s="37"/>
      <c r="O682" s="37"/>
      <c r="P682" s="37"/>
      <c r="Q682" s="37"/>
      <c r="R682" s="37"/>
    </row>
    <row r="683" spans="9:18" x14ac:dyDescent="0.2">
      <c r="I683" s="37"/>
      <c r="J683" s="37"/>
      <c r="K683" s="37"/>
      <c r="L683" s="37"/>
      <c r="M683" s="37"/>
      <c r="N683" s="37"/>
      <c r="O683" s="37"/>
      <c r="P683" s="37"/>
      <c r="Q683" s="37"/>
      <c r="R683" s="37"/>
    </row>
    <row r="684" spans="9:18" x14ac:dyDescent="0.2">
      <c r="I684" s="37"/>
      <c r="J684" s="37"/>
      <c r="K684" s="37"/>
      <c r="L684" s="37"/>
      <c r="M684" s="37"/>
      <c r="N684" s="37"/>
      <c r="O684" s="37"/>
      <c r="P684" s="37"/>
      <c r="Q684" s="37"/>
      <c r="R684" s="37"/>
    </row>
    <row r="685" spans="9:18" x14ac:dyDescent="0.2">
      <c r="I685" s="37"/>
      <c r="J685" s="37"/>
      <c r="K685" s="37"/>
      <c r="L685" s="37"/>
      <c r="M685" s="37"/>
      <c r="N685" s="37"/>
      <c r="O685" s="37"/>
      <c r="P685" s="37"/>
      <c r="Q685" s="37"/>
      <c r="R685" s="37"/>
    </row>
    <row r="686" spans="9:18" x14ac:dyDescent="0.2">
      <c r="I686" s="37"/>
      <c r="J686" s="37"/>
      <c r="K686" s="37"/>
      <c r="L686" s="37"/>
      <c r="M686" s="37"/>
      <c r="N686" s="37"/>
      <c r="O686" s="37"/>
      <c r="P686" s="37"/>
      <c r="Q686" s="37"/>
      <c r="R686" s="37"/>
    </row>
    <row r="687" spans="9:18" x14ac:dyDescent="0.2">
      <c r="I687" s="37"/>
      <c r="J687" s="37"/>
      <c r="K687" s="37"/>
      <c r="L687" s="37"/>
      <c r="M687" s="37"/>
      <c r="N687" s="37"/>
      <c r="O687" s="37"/>
      <c r="P687" s="37"/>
      <c r="Q687" s="37"/>
      <c r="R687" s="37"/>
    </row>
    <row r="688" spans="9:18" x14ac:dyDescent="0.2">
      <c r="I688" s="37"/>
      <c r="J688" s="37"/>
      <c r="K688" s="37"/>
      <c r="L688" s="37"/>
      <c r="M688" s="37"/>
      <c r="N688" s="37"/>
      <c r="O688" s="37"/>
      <c r="P688" s="37"/>
      <c r="Q688" s="37"/>
      <c r="R688" s="37"/>
    </row>
    <row r="689" spans="9:18" x14ac:dyDescent="0.2">
      <c r="I689" s="37"/>
      <c r="J689" s="37"/>
      <c r="K689" s="37"/>
      <c r="L689" s="37"/>
      <c r="M689" s="37"/>
      <c r="N689" s="37"/>
      <c r="O689" s="37"/>
      <c r="P689" s="37"/>
      <c r="Q689" s="37"/>
      <c r="R689" s="37"/>
    </row>
    <row r="690" spans="9:18" x14ac:dyDescent="0.2">
      <c r="I690" s="37"/>
      <c r="J690" s="37"/>
      <c r="K690" s="37"/>
      <c r="L690" s="37"/>
      <c r="M690" s="37"/>
      <c r="N690" s="37"/>
      <c r="O690" s="37"/>
      <c r="P690" s="37"/>
      <c r="Q690" s="37"/>
      <c r="R690" s="37"/>
    </row>
    <row r="691" spans="9:18" x14ac:dyDescent="0.2">
      <c r="I691" s="37"/>
      <c r="J691" s="37"/>
      <c r="K691" s="37"/>
      <c r="L691" s="37"/>
      <c r="M691" s="37"/>
      <c r="N691" s="37"/>
      <c r="O691" s="37"/>
      <c r="P691" s="37"/>
      <c r="Q691" s="37"/>
      <c r="R691" s="37"/>
    </row>
    <row r="692" spans="9:18" x14ac:dyDescent="0.2">
      <c r="I692" s="37"/>
      <c r="J692" s="37"/>
      <c r="K692" s="37"/>
      <c r="L692" s="37"/>
      <c r="M692" s="37"/>
      <c r="N692" s="37"/>
      <c r="O692" s="37"/>
      <c r="P692" s="37"/>
      <c r="Q692" s="37"/>
      <c r="R692" s="37"/>
    </row>
    <row r="693" spans="9:18" x14ac:dyDescent="0.2">
      <c r="I693" s="37"/>
      <c r="J693" s="37"/>
      <c r="K693" s="37"/>
      <c r="L693" s="37"/>
      <c r="M693" s="37"/>
      <c r="N693" s="37"/>
      <c r="O693" s="37"/>
      <c r="P693" s="37"/>
      <c r="Q693" s="37"/>
      <c r="R693" s="37"/>
    </row>
    <row r="694" spans="9:18" x14ac:dyDescent="0.2">
      <c r="I694" s="37"/>
      <c r="J694" s="37"/>
      <c r="K694" s="37"/>
      <c r="L694" s="37"/>
      <c r="M694" s="37"/>
      <c r="N694" s="37"/>
      <c r="O694" s="37"/>
      <c r="P694" s="37"/>
      <c r="Q694" s="37"/>
      <c r="R694" s="37"/>
    </row>
    <row r="695" spans="9:18" x14ac:dyDescent="0.2">
      <c r="I695" s="37"/>
      <c r="J695" s="37"/>
      <c r="K695" s="37"/>
      <c r="L695" s="37"/>
      <c r="M695" s="37"/>
      <c r="N695" s="37"/>
      <c r="O695" s="37"/>
      <c r="P695" s="37"/>
      <c r="Q695" s="37"/>
      <c r="R695" s="37"/>
    </row>
    <row r="696" spans="9:18" x14ac:dyDescent="0.2">
      <c r="I696" s="37"/>
      <c r="J696" s="37"/>
      <c r="K696" s="37"/>
      <c r="L696" s="37"/>
      <c r="M696" s="37"/>
      <c r="N696" s="37"/>
      <c r="O696" s="37"/>
      <c r="P696" s="37"/>
      <c r="Q696" s="37"/>
      <c r="R696" s="37"/>
    </row>
    <row r="697" spans="9:18" x14ac:dyDescent="0.2">
      <c r="I697" s="37"/>
      <c r="J697" s="37"/>
      <c r="K697" s="37"/>
      <c r="L697" s="37"/>
      <c r="M697" s="37"/>
      <c r="N697" s="37"/>
      <c r="O697" s="37"/>
      <c r="P697" s="37"/>
      <c r="Q697" s="37"/>
      <c r="R697" s="37"/>
    </row>
    <row r="698" spans="9:18" x14ac:dyDescent="0.2">
      <c r="I698" s="37"/>
      <c r="J698" s="37"/>
      <c r="K698" s="37"/>
      <c r="L698" s="37"/>
      <c r="M698" s="37"/>
      <c r="N698" s="37"/>
      <c r="O698" s="37"/>
      <c r="P698" s="37"/>
      <c r="Q698" s="37"/>
      <c r="R698" s="37"/>
    </row>
    <row r="699" spans="9:18" x14ac:dyDescent="0.2">
      <c r="I699" s="37"/>
      <c r="J699" s="37"/>
      <c r="K699" s="37"/>
      <c r="L699" s="37"/>
      <c r="M699" s="37"/>
      <c r="N699" s="37"/>
      <c r="O699" s="37"/>
      <c r="P699" s="37"/>
      <c r="Q699" s="37"/>
      <c r="R699" s="37"/>
    </row>
    <row r="700" spans="9:18" x14ac:dyDescent="0.2">
      <c r="I700" s="37"/>
      <c r="J700" s="37"/>
      <c r="K700" s="37"/>
      <c r="L700" s="37"/>
      <c r="M700" s="37"/>
      <c r="N700" s="37"/>
      <c r="O700" s="37"/>
      <c r="P700" s="37"/>
      <c r="Q700" s="37"/>
      <c r="R700" s="37"/>
    </row>
    <row r="701" spans="9:18" x14ac:dyDescent="0.2">
      <c r="I701" s="37"/>
      <c r="J701" s="37"/>
      <c r="K701" s="37"/>
      <c r="L701" s="37"/>
      <c r="M701" s="37"/>
      <c r="N701" s="37"/>
      <c r="O701" s="37"/>
      <c r="P701" s="37"/>
      <c r="Q701" s="37"/>
      <c r="R701" s="37"/>
    </row>
    <row r="702" spans="9:18" x14ac:dyDescent="0.2">
      <c r="I702" s="37"/>
      <c r="J702" s="37"/>
      <c r="K702" s="37"/>
      <c r="L702" s="37"/>
      <c r="M702" s="37"/>
      <c r="N702" s="37"/>
      <c r="O702" s="37"/>
      <c r="P702" s="37"/>
      <c r="Q702" s="37"/>
      <c r="R702" s="37"/>
    </row>
    <row r="703" spans="9:18" x14ac:dyDescent="0.2">
      <c r="I703" s="37"/>
      <c r="J703" s="37"/>
      <c r="K703" s="37"/>
      <c r="L703" s="37"/>
      <c r="M703" s="37"/>
      <c r="N703" s="37"/>
      <c r="O703" s="37"/>
      <c r="P703" s="37"/>
      <c r="Q703" s="37"/>
      <c r="R703" s="37"/>
    </row>
    <row r="704" spans="9:18" x14ac:dyDescent="0.2">
      <c r="I704" s="37"/>
      <c r="J704" s="37"/>
      <c r="K704" s="37"/>
      <c r="L704" s="37"/>
      <c r="M704" s="37"/>
      <c r="N704" s="37"/>
      <c r="O704" s="37"/>
      <c r="P704" s="37"/>
      <c r="Q704" s="37"/>
      <c r="R704" s="37"/>
    </row>
    <row r="705" spans="9:18" x14ac:dyDescent="0.2">
      <c r="I705" s="37"/>
      <c r="J705" s="37"/>
      <c r="K705" s="37"/>
      <c r="L705" s="37"/>
      <c r="M705" s="37"/>
      <c r="N705" s="37"/>
      <c r="O705" s="37"/>
      <c r="P705" s="37"/>
      <c r="Q705" s="37"/>
      <c r="R705" s="37"/>
    </row>
    <row r="706" spans="9:18" x14ac:dyDescent="0.2">
      <c r="I706" s="37"/>
      <c r="J706" s="37"/>
      <c r="K706" s="37"/>
      <c r="L706" s="37"/>
      <c r="M706" s="37"/>
      <c r="N706" s="37"/>
      <c r="O706" s="37"/>
      <c r="P706" s="37"/>
      <c r="Q706" s="37"/>
      <c r="R706" s="37"/>
    </row>
    <row r="707" spans="9:18" x14ac:dyDescent="0.2">
      <c r="I707" s="37"/>
      <c r="J707" s="37"/>
      <c r="K707" s="37"/>
      <c r="L707" s="37"/>
      <c r="M707" s="37"/>
      <c r="N707" s="37"/>
      <c r="O707" s="37"/>
      <c r="P707" s="37"/>
      <c r="Q707" s="37"/>
      <c r="R707" s="37"/>
    </row>
    <row r="708" spans="9:18" x14ac:dyDescent="0.2">
      <c r="I708" s="37"/>
      <c r="J708" s="37"/>
      <c r="K708" s="37"/>
      <c r="L708" s="37"/>
      <c r="M708" s="37"/>
      <c r="N708" s="37"/>
      <c r="O708" s="37"/>
      <c r="P708" s="37"/>
      <c r="Q708" s="37"/>
      <c r="R708" s="37"/>
    </row>
    <row r="709" spans="9:18" x14ac:dyDescent="0.2">
      <c r="I709" s="37"/>
      <c r="J709" s="37"/>
      <c r="K709" s="37"/>
      <c r="L709" s="37"/>
      <c r="M709" s="37"/>
      <c r="N709" s="37"/>
      <c r="O709" s="37"/>
      <c r="P709" s="37"/>
      <c r="Q709" s="37"/>
      <c r="R709" s="37"/>
    </row>
    <row r="710" spans="9:18" x14ac:dyDescent="0.2">
      <c r="I710" s="37"/>
      <c r="J710" s="37"/>
      <c r="K710" s="37"/>
      <c r="L710" s="37"/>
      <c r="M710" s="37"/>
      <c r="N710" s="37"/>
      <c r="O710" s="37"/>
      <c r="P710" s="37"/>
      <c r="Q710" s="37"/>
      <c r="R710" s="37"/>
    </row>
    <row r="711" spans="9:18" x14ac:dyDescent="0.2">
      <c r="I711" s="37"/>
      <c r="J711" s="37"/>
      <c r="K711" s="37"/>
      <c r="L711" s="37"/>
      <c r="M711" s="37"/>
      <c r="N711" s="37"/>
      <c r="O711" s="37"/>
      <c r="P711" s="37"/>
      <c r="Q711" s="37"/>
      <c r="R711" s="37"/>
    </row>
    <row r="712" spans="9:18" x14ac:dyDescent="0.2">
      <c r="I712" s="37"/>
      <c r="J712" s="37"/>
      <c r="K712" s="37"/>
      <c r="L712" s="37"/>
      <c r="M712" s="37"/>
      <c r="N712" s="37"/>
      <c r="O712" s="37"/>
      <c r="P712" s="37"/>
      <c r="Q712" s="37"/>
      <c r="R712" s="37"/>
    </row>
    <row r="713" spans="9:18" x14ac:dyDescent="0.2">
      <c r="I713" s="37"/>
      <c r="J713" s="37"/>
      <c r="K713" s="37"/>
      <c r="L713" s="37"/>
      <c r="M713" s="37"/>
      <c r="N713" s="37"/>
      <c r="O713" s="37"/>
      <c r="P713" s="37"/>
      <c r="Q713" s="37"/>
      <c r="R713" s="37"/>
    </row>
    <row r="714" spans="9:18" x14ac:dyDescent="0.2">
      <c r="I714" s="37"/>
      <c r="J714" s="37"/>
      <c r="K714" s="37"/>
      <c r="L714" s="37"/>
      <c r="M714" s="37"/>
      <c r="N714" s="37"/>
      <c r="O714" s="37"/>
      <c r="P714" s="37"/>
      <c r="Q714" s="37"/>
      <c r="R714" s="37"/>
    </row>
    <row r="715" spans="9:18" x14ac:dyDescent="0.2">
      <c r="I715" s="37"/>
      <c r="J715" s="37"/>
      <c r="K715" s="37"/>
      <c r="L715" s="37"/>
      <c r="M715" s="37"/>
      <c r="N715" s="37"/>
      <c r="O715" s="37"/>
      <c r="P715" s="37"/>
      <c r="Q715" s="37"/>
      <c r="R715" s="37"/>
    </row>
    <row r="716" spans="9:18" x14ac:dyDescent="0.2">
      <c r="I716" s="37"/>
      <c r="J716" s="37"/>
      <c r="K716" s="37"/>
      <c r="L716" s="37"/>
      <c r="M716" s="37"/>
      <c r="N716" s="37"/>
      <c r="O716" s="37"/>
      <c r="P716" s="37"/>
      <c r="Q716" s="37"/>
      <c r="R716" s="37"/>
    </row>
    <row r="717" spans="9:18" x14ac:dyDescent="0.2">
      <c r="I717" s="37"/>
      <c r="J717" s="37"/>
      <c r="K717" s="37"/>
      <c r="L717" s="37"/>
      <c r="M717" s="37"/>
      <c r="N717" s="37"/>
      <c r="O717" s="37"/>
      <c r="P717" s="37"/>
      <c r="Q717" s="37"/>
      <c r="R717" s="37"/>
    </row>
    <row r="718" spans="9:18" x14ac:dyDescent="0.2">
      <c r="I718" s="37"/>
      <c r="J718" s="37"/>
      <c r="K718" s="37"/>
      <c r="L718" s="37"/>
      <c r="M718" s="37"/>
      <c r="N718" s="37"/>
      <c r="O718" s="37"/>
      <c r="P718" s="37"/>
      <c r="Q718" s="37"/>
      <c r="R718" s="37"/>
    </row>
    <row r="719" spans="9:18" x14ac:dyDescent="0.2">
      <c r="I719" s="37"/>
      <c r="J719" s="37"/>
      <c r="K719" s="37"/>
      <c r="L719" s="37"/>
      <c r="M719" s="37"/>
      <c r="N719" s="37"/>
      <c r="O719" s="37"/>
      <c r="P719" s="37"/>
      <c r="Q719" s="37"/>
      <c r="R719" s="37"/>
    </row>
    <row r="720" spans="9:18" x14ac:dyDescent="0.2">
      <c r="I720" s="37"/>
      <c r="J720" s="37"/>
      <c r="K720" s="37"/>
      <c r="L720" s="37"/>
      <c r="M720" s="37"/>
      <c r="N720" s="37"/>
      <c r="O720" s="37"/>
      <c r="P720" s="37"/>
      <c r="Q720" s="37"/>
      <c r="R720" s="37"/>
    </row>
    <row r="721" spans="9:18" x14ac:dyDescent="0.2">
      <c r="I721" s="37"/>
      <c r="J721" s="37"/>
      <c r="K721" s="37"/>
      <c r="L721" s="37"/>
      <c r="M721" s="37"/>
      <c r="N721" s="37"/>
      <c r="O721" s="37"/>
      <c r="P721" s="37"/>
      <c r="Q721" s="37"/>
      <c r="R721" s="37"/>
    </row>
    <row r="722" spans="9:18" x14ac:dyDescent="0.2">
      <c r="I722" s="37"/>
      <c r="J722" s="37"/>
      <c r="K722" s="37"/>
      <c r="L722" s="37"/>
      <c r="M722" s="37"/>
      <c r="N722" s="37"/>
      <c r="O722" s="37"/>
      <c r="P722" s="37"/>
      <c r="Q722" s="37"/>
      <c r="R722" s="37"/>
    </row>
    <row r="723" spans="9:18" x14ac:dyDescent="0.2">
      <c r="I723" s="37"/>
      <c r="J723" s="37"/>
      <c r="K723" s="37"/>
      <c r="L723" s="37"/>
      <c r="M723" s="37"/>
      <c r="N723" s="37"/>
      <c r="O723" s="37"/>
      <c r="P723" s="37"/>
      <c r="Q723" s="37"/>
      <c r="R723" s="37"/>
    </row>
    <row r="724" spans="9:18" x14ac:dyDescent="0.2">
      <c r="I724" s="37"/>
      <c r="J724" s="37"/>
      <c r="K724" s="37"/>
      <c r="L724" s="37"/>
      <c r="M724" s="37"/>
      <c r="N724" s="37"/>
      <c r="O724" s="37"/>
      <c r="P724" s="37"/>
      <c r="Q724" s="37"/>
      <c r="R724" s="37"/>
    </row>
    <row r="725" spans="9:18" x14ac:dyDescent="0.2">
      <c r="I725" s="37"/>
      <c r="J725" s="37"/>
      <c r="K725" s="37"/>
      <c r="L725" s="37"/>
      <c r="M725" s="37"/>
      <c r="N725" s="37"/>
      <c r="O725" s="37"/>
      <c r="P725" s="37"/>
      <c r="Q725" s="37"/>
      <c r="R725" s="37"/>
    </row>
    <row r="726" spans="9:18" x14ac:dyDescent="0.2">
      <c r="I726" s="37"/>
      <c r="J726" s="37"/>
      <c r="K726" s="37"/>
      <c r="L726" s="37"/>
      <c r="M726" s="37"/>
      <c r="N726" s="37"/>
      <c r="O726" s="37"/>
      <c r="P726" s="37"/>
      <c r="Q726" s="37"/>
      <c r="R726" s="37"/>
    </row>
    <row r="727" spans="9:18" x14ac:dyDescent="0.2">
      <c r="I727" s="37"/>
      <c r="J727" s="37"/>
      <c r="K727" s="37"/>
      <c r="L727" s="37"/>
      <c r="M727" s="37"/>
      <c r="N727" s="37"/>
      <c r="O727" s="37"/>
      <c r="P727" s="37"/>
      <c r="Q727" s="37"/>
      <c r="R727" s="37"/>
    </row>
    <row r="728" spans="9:18" x14ac:dyDescent="0.2">
      <c r="I728" s="37"/>
      <c r="J728" s="37"/>
      <c r="K728" s="37"/>
      <c r="L728" s="37"/>
      <c r="M728" s="37"/>
      <c r="N728" s="37"/>
      <c r="O728" s="37"/>
      <c r="P728" s="37"/>
      <c r="Q728" s="37"/>
      <c r="R728" s="37"/>
    </row>
    <row r="729" spans="9:18" x14ac:dyDescent="0.2">
      <c r="I729" s="37"/>
      <c r="J729" s="37"/>
      <c r="K729" s="37"/>
      <c r="L729" s="37"/>
      <c r="M729" s="37"/>
      <c r="N729" s="37"/>
      <c r="O729" s="37"/>
      <c r="P729" s="37"/>
      <c r="Q729" s="37"/>
      <c r="R729" s="37"/>
    </row>
    <row r="730" spans="9:18" x14ac:dyDescent="0.2">
      <c r="I730" s="37"/>
      <c r="J730" s="37"/>
      <c r="K730" s="37"/>
      <c r="L730" s="37"/>
      <c r="M730" s="37"/>
      <c r="N730" s="37"/>
      <c r="O730" s="37"/>
      <c r="P730" s="37"/>
      <c r="Q730" s="37"/>
      <c r="R730" s="37"/>
    </row>
    <row r="731" spans="9:18" x14ac:dyDescent="0.2">
      <c r="I731" s="37"/>
      <c r="J731" s="37"/>
      <c r="K731" s="37"/>
      <c r="L731" s="37"/>
      <c r="M731" s="37"/>
      <c r="N731" s="37"/>
      <c r="O731" s="37"/>
      <c r="P731" s="37"/>
      <c r="Q731" s="37"/>
      <c r="R731" s="37"/>
    </row>
    <row r="732" spans="9:18" x14ac:dyDescent="0.2">
      <c r="I732" s="37"/>
      <c r="J732" s="37"/>
      <c r="K732" s="37"/>
      <c r="L732" s="37"/>
      <c r="M732" s="37"/>
      <c r="N732" s="37"/>
      <c r="O732" s="37"/>
      <c r="P732" s="37"/>
      <c r="Q732" s="37"/>
      <c r="R732" s="37"/>
    </row>
    <row r="733" spans="9:18" x14ac:dyDescent="0.2">
      <c r="I733" s="37"/>
      <c r="J733" s="37"/>
      <c r="K733" s="37"/>
      <c r="L733" s="37"/>
      <c r="M733" s="37"/>
      <c r="N733" s="37"/>
      <c r="O733" s="37"/>
      <c r="P733" s="37"/>
      <c r="Q733" s="37"/>
      <c r="R733" s="37"/>
    </row>
    <row r="734" spans="9:18" x14ac:dyDescent="0.2">
      <c r="I734" s="37"/>
      <c r="J734" s="37"/>
      <c r="K734" s="37"/>
      <c r="L734" s="37"/>
      <c r="M734" s="37"/>
      <c r="N734" s="37"/>
      <c r="O734" s="37"/>
      <c r="P734" s="37"/>
      <c r="Q734" s="37"/>
      <c r="R734" s="37"/>
    </row>
    <row r="735" spans="9:18" x14ac:dyDescent="0.2">
      <c r="I735" s="37"/>
      <c r="J735" s="37"/>
      <c r="K735" s="37"/>
      <c r="L735" s="37"/>
      <c r="M735" s="37"/>
      <c r="N735" s="37"/>
      <c r="O735" s="37"/>
      <c r="P735" s="37"/>
      <c r="Q735" s="37"/>
      <c r="R735" s="37"/>
    </row>
    <row r="736" spans="9:18" x14ac:dyDescent="0.2">
      <c r="I736" s="37"/>
      <c r="J736" s="37"/>
      <c r="K736" s="37"/>
      <c r="L736" s="37"/>
      <c r="M736" s="37"/>
      <c r="N736" s="37"/>
      <c r="O736" s="37"/>
      <c r="P736" s="37"/>
      <c r="Q736" s="37"/>
      <c r="R736" s="37"/>
    </row>
    <row r="737" spans="9:18" x14ac:dyDescent="0.2">
      <c r="I737" s="37"/>
      <c r="J737" s="37"/>
      <c r="K737" s="37"/>
      <c r="L737" s="37"/>
      <c r="M737" s="37"/>
      <c r="N737" s="37"/>
      <c r="O737" s="37"/>
      <c r="P737" s="37"/>
      <c r="Q737" s="37"/>
      <c r="R737" s="37"/>
    </row>
    <row r="738" spans="9:18" x14ac:dyDescent="0.2">
      <c r="I738" s="37"/>
      <c r="J738" s="37"/>
      <c r="K738" s="37"/>
      <c r="L738" s="37"/>
      <c r="M738" s="37"/>
      <c r="N738" s="37"/>
      <c r="O738" s="37"/>
      <c r="P738" s="37"/>
      <c r="Q738" s="37"/>
      <c r="R738" s="37"/>
    </row>
    <row r="739" spans="9:18" x14ac:dyDescent="0.2">
      <c r="I739" s="37"/>
      <c r="J739" s="37"/>
      <c r="K739" s="37"/>
      <c r="L739" s="37"/>
      <c r="M739" s="37"/>
      <c r="N739" s="37"/>
      <c r="O739" s="37"/>
      <c r="P739" s="37"/>
      <c r="Q739" s="37"/>
      <c r="R739" s="37"/>
    </row>
    <row r="740" spans="9:18" x14ac:dyDescent="0.2">
      <c r="I740" s="37"/>
      <c r="J740" s="37"/>
      <c r="K740" s="37"/>
      <c r="L740" s="37"/>
      <c r="M740" s="37"/>
      <c r="N740" s="37"/>
      <c r="O740" s="37"/>
      <c r="P740" s="37"/>
      <c r="Q740" s="37"/>
      <c r="R740" s="37"/>
    </row>
    <row r="741" spans="9:18" x14ac:dyDescent="0.2">
      <c r="I741" s="37"/>
      <c r="J741" s="37"/>
      <c r="K741" s="37"/>
      <c r="L741" s="37"/>
      <c r="M741" s="37"/>
      <c r="N741" s="37"/>
      <c r="O741" s="37"/>
      <c r="P741" s="37"/>
      <c r="Q741" s="37"/>
      <c r="R741" s="37"/>
    </row>
    <row r="742" spans="9:18" x14ac:dyDescent="0.2">
      <c r="I742" s="37"/>
      <c r="J742" s="37"/>
      <c r="K742" s="37"/>
      <c r="L742" s="37"/>
      <c r="M742" s="37"/>
      <c r="N742" s="37"/>
      <c r="O742" s="37"/>
      <c r="P742" s="37"/>
      <c r="Q742" s="37"/>
      <c r="R742" s="37"/>
    </row>
    <row r="743" spans="9:18" x14ac:dyDescent="0.2">
      <c r="I743" s="37"/>
      <c r="J743" s="37"/>
      <c r="K743" s="37"/>
      <c r="L743" s="37"/>
      <c r="M743" s="37"/>
      <c r="N743" s="37"/>
      <c r="O743" s="37"/>
      <c r="P743" s="37"/>
      <c r="Q743" s="37"/>
      <c r="R743" s="37"/>
    </row>
    <row r="744" spans="9:18" x14ac:dyDescent="0.2">
      <c r="I744" s="37"/>
      <c r="J744" s="37"/>
      <c r="K744" s="37"/>
      <c r="L744" s="37"/>
      <c r="M744" s="37"/>
      <c r="N744" s="37"/>
      <c r="O744" s="37"/>
      <c r="P744" s="37"/>
      <c r="Q744" s="37"/>
      <c r="R744" s="37"/>
    </row>
    <row r="745" spans="9:18" x14ac:dyDescent="0.2">
      <c r="I745" s="37"/>
      <c r="J745" s="37"/>
      <c r="K745" s="37"/>
      <c r="L745" s="37"/>
      <c r="M745" s="37"/>
      <c r="N745" s="37"/>
      <c r="O745" s="37"/>
      <c r="P745" s="37"/>
      <c r="Q745" s="37"/>
      <c r="R745" s="37"/>
    </row>
    <row r="746" spans="9:18" x14ac:dyDescent="0.2">
      <c r="I746" s="37"/>
      <c r="J746" s="37"/>
      <c r="K746" s="37"/>
      <c r="L746" s="37"/>
      <c r="M746" s="37"/>
      <c r="N746" s="37"/>
      <c r="O746" s="37"/>
      <c r="P746" s="37"/>
      <c r="Q746" s="37"/>
      <c r="R746" s="37"/>
    </row>
    <row r="747" spans="9:18" x14ac:dyDescent="0.2">
      <c r="I747" s="37"/>
      <c r="J747" s="37"/>
      <c r="K747" s="37"/>
      <c r="L747" s="37"/>
      <c r="M747" s="37"/>
      <c r="N747" s="37"/>
      <c r="O747" s="37"/>
      <c r="P747" s="37"/>
      <c r="Q747" s="37"/>
      <c r="R747" s="37"/>
    </row>
    <row r="748" spans="9:18" x14ac:dyDescent="0.2">
      <c r="I748" s="37"/>
      <c r="J748" s="37"/>
      <c r="K748" s="37"/>
      <c r="L748" s="37"/>
      <c r="M748" s="37"/>
      <c r="N748" s="37"/>
      <c r="O748" s="37"/>
      <c r="P748" s="37"/>
      <c r="Q748" s="37"/>
      <c r="R748" s="37"/>
    </row>
    <row r="749" spans="9:18" x14ac:dyDescent="0.2">
      <c r="I749" s="37"/>
      <c r="J749" s="37"/>
      <c r="K749" s="37"/>
      <c r="L749" s="37"/>
      <c r="M749" s="37"/>
      <c r="N749" s="37"/>
      <c r="O749" s="37"/>
      <c r="P749" s="37"/>
      <c r="Q749" s="37"/>
      <c r="R749" s="37"/>
    </row>
    <row r="750" spans="9:18" x14ac:dyDescent="0.2">
      <c r="I750" s="37"/>
      <c r="J750" s="37"/>
      <c r="K750" s="37"/>
      <c r="L750" s="37"/>
      <c r="M750" s="37"/>
      <c r="N750" s="37"/>
      <c r="O750" s="37"/>
      <c r="P750" s="37"/>
      <c r="Q750" s="37"/>
      <c r="R750" s="37"/>
    </row>
    <row r="751" spans="9:18" x14ac:dyDescent="0.2">
      <c r="I751" s="37"/>
      <c r="J751" s="37"/>
      <c r="K751" s="37"/>
      <c r="L751" s="37"/>
      <c r="M751" s="37"/>
      <c r="N751" s="37"/>
      <c r="O751" s="37"/>
      <c r="P751" s="37"/>
      <c r="Q751" s="37"/>
      <c r="R751" s="37"/>
    </row>
    <row r="752" spans="9:18" x14ac:dyDescent="0.2">
      <c r="I752" s="37"/>
      <c r="J752" s="37"/>
      <c r="K752" s="37"/>
      <c r="L752" s="37"/>
      <c r="M752" s="37"/>
      <c r="N752" s="37"/>
      <c r="O752" s="37"/>
      <c r="P752" s="37"/>
      <c r="Q752" s="37"/>
      <c r="R752" s="37"/>
    </row>
    <row r="753" spans="9:18" x14ac:dyDescent="0.2">
      <c r="I753" s="37"/>
      <c r="J753" s="37"/>
      <c r="K753" s="37"/>
      <c r="L753" s="37"/>
      <c r="M753" s="37"/>
      <c r="N753" s="37"/>
      <c r="O753" s="37"/>
      <c r="P753" s="37"/>
      <c r="Q753" s="37"/>
      <c r="R753" s="37"/>
    </row>
    <row r="754" spans="9:18" x14ac:dyDescent="0.2">
      <c r="I754" s="37"/>
      <c r="J754" s="37"/>
      <c r="K754" s="37"/>
      <c r="L754" s="37"/>
      <c r="M754" s="37"/>
      <c r="N754" s="37"/>
      <c r="O754" s="37"/>
      <c r="P754" s="37"/>
      <c r="Q754" s="37"/>
      <c r="R754" s="37"/>
    </row>
    <row r="755" spans="9:18" x14ac:dyDescent="0.2">
      <c r="I755" s="37"/>
      <c r="J755" s="37"/>
      <c r="K755" s="37"/>
      <c r="L755" s="37"/>
      <c r="M755" s="37"/>
      <c r="N755" s="37"/>
      <c r="O755" s="37"/>
      <c r="P755" s="37"/>
      <c r="Q755" s="37"/>
      <c r="R755" s="37"/>
    </row>
    <row r="756" spans="9:18" x14ac:dyDescent="0.2">
      <c r="I756" s="37"/>
      <c r="J756" s="37"/>
      <c r="K756" s="37"/>
      <c r="L756" s="37"/>
      <c r="M756" s="37"/>
      <c r="N756" s="37"/>
      <c r="O756" s="37"/>
      <c r="P756" s="37"/>
      <c r="Q756" s="37"/>
      <c r="R756" s="37"/>
    </row>
  </sheetData>
  <mergeCells count="48">
    <mergeCell ref="A5:A6"/>
    <mergeCell ref="B5:B6"/>
    <mergeCell ref="C5:C6"/>
    <mergeCell ref="D5:D6"/>
    <mergeCell ref="E5:F5"/>
    <mergeCell ref="C1:V1"/>
    <mergeCell ref="O5:O6"/>
    <mergeCell ref="P5:P6"/>
    <mergeCell ref="Q5:Q6"/>
    <mergeCell ref="R5:R6"/>
    <mergeCell ref="S5:U5"/>
    <mergeCell ref="V5:V6"/>
    <mergeCell ref="H5:H6"/>
    <mergeCell ref="I5:I6"/>
    <mergeCell ref="J5:K5"/>
    <mergeCell ref="L5:L6"/>
    <mergeCell ref="M5:M6"/>
    <mergeCell ref="N5:N6"/>
    <mergeCell ref="G5:G6"/>
    <mergeCell ref="A7:A14"/>
    <mergeCell ref="A15:A23"/>
    <mergeCell ref="A24:A32"/>
    <mergeCell ref="A33:A44"/>
    <mergeCell ref="A45:A51"/>
    <mergeCell ref="A194:A200"/>
    <mergeCell ref="A52:A58"/>
    <mergeCell ref="A59:A71"/>
    <mergeCell ref="A72:A86"/>
    <mergeCell ref="A87:A101"/>
    <mergeCell ref="A102:A116"/>
    <mergeCell ref="A117:A131"/>
    <mergeCell ref="A132:A141"/>
    <mergeCell ref="A142:A154"/>
    <mergeCell ref="A155:A167"/>
    <mergeCell ref="A168:A175"/>
    <mergeCell ref="A176:A190"/>
    <mergeCell ref="A309:A313"/>
    <mergeCell ref="A201:A206"/>
    <mergeCell ref="A207:A214"/>
    <mergeCell ref="A215:A220"/>
    <mergeCell ref="A224:A234"/>
    <mergeCell ref="A238:A252"/>
    <mergeCell ref="A253:A263"/>
    <mergeCell ref="A264:A274"/>
    <mergeCell ref="A275:A286"/>
    <mergeCell ref="A290:A295"/>
    <mergeCell ref="A296:A302"/>
    <mergeCell ref="A303:A308"/>
  </mergeCells>
  <pageMargins left="0.2" right="0.21" top="0.42" bottom="0.3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2014-12-24T07:07:38Z</cp:lastPrinted>
  <dcterms:created xsi:type="dcterms:W3CDTF">2014-12-24T04:12:33Z</dcterms:created>
  <dcterms:modified xsi:type="dcterms:W3CDTF">2014-12-24T07:08:47Z</dcterms:modified>
</cp:coreProperties>
</file>